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155\Desktop\"/>
    </mc:Choice>
  </mc:AlternateContent>
  <bookViews>
    <workbookView xWindow="-15" yWindow="-15" windowWidth="19170" windowHeight="6165" tabRatio="721"/>
  </bookViews>
  <sheets>
    <sheet name="入力シート" sheetId="11" r:id="rId1"/>
    <sheet name="当初提出用様式（このシートを印刷して納付してください）" sheetId="10" r:id="rId2"/>
  </sheets>
  <definedNames>
    <definedName name="_xlnm.Print_Area" localSheetId="1">'当初提出用様式（このシートを印刷して納付してください）'!$A$1:$AQ$52</definedName>
  </definedNames>
  <calcPr calcId="152511"/>
</workbook>
</file>

<file path=xl/calcChain.xml><?xml version="1.0" encoding="utf-8"?>
<calcChain xmlns="http://schemas.openxmlformats.org/spreadsheetml/2006/main">
  <c r="X1" i="10" l="1"/>
  <c r="B23" i="10"/>
  <c r="B2" i="10"/>
  <c r="AC49" i="10"/>
  <c r="AC48" i="10"/>
  <c r="AC47" i="10"/>
  <c r="AC46" i="10"/>
  <c r="AC45" i="10"/>
  <c r="AA10" i="10"/>
  <c r="AA13" i="10" s="1"/>
  <c r="J47" i="10"/>
  <c r="J27" i="10"/>
  <c r="J6" i="10"/>
  <c r="H46" i="10"/>
  <c r="AA14" i="10"/>
  <c r="H26" i="10"/>
  <c r="H5" i="10"/>
  <c r="AD43" i="10"/>
  <c r="I30" i="10"/>
  <c r="AD8" i="10"/>
  <c r="I14" i="10"/>
  <c r="X43" i="10"/>
  <c r="D30" i="10"/>
  <c r="AA8" i="10"/>
  <c r="D14" i="10"/>
  <c r="X42" i="10"/>
  <c r="D29" i="10"/>
  <c r="AA7" i="10"/>
  <c r="D13" i="10"/>
  <c r="C15" i="10"/>
  <c r="Q45" i="10"/>
  <c r="C48" i="10"/>
  <c r="C31" i="10"/>
  <c r="Q25" i="10"/>
  <c r="Q4" i="10"/>
  <c r="X41" i="10"/>
  <c r="D28" i="10"/>
  <c r="AA6" i="10"/>
  <c r="D12" i="10"/>
  <c r="P46" i="10"/>
  <c r="P26" i="10"/>
  <c r="AA5" i="10"/>
  <c r="C47" i="10"/>
  <c r="C27" i="10"/>
  <c r="AA9" i="10"/>
  <c r="C6" i="10"/>
  <c r="P5" i="10"/>
  <c r="K48" i="10"/>
  <c r="K31" i="10"/>
  <c r="K15" i="10"/>
  <c r="AB1" i="10"/>
</calcChain>
</file>

<file path=xl/sharedStrings.xml><?xml version="1.0" encoding="utf-8"?>
<sst xmlns="http://schemas.openxmlformats.org/spreadsheetml/2006/main" count="150" uniqueCount="98">
  <si>
    <t>口座番号</t>
    <rPh sb="0" eb="2">
      <t>コウザ</t>
    </rPh>
    <rPh sb="2" eb="4">
      <t>バンゴウ</t>
    </rPh>
    <phoneticPr fontId="2"/>
  </si>
  <si>
    <t>加入者名</t>
    <rPh sb="0" eb="3">
      <t>カニュウシャ</t>
    </rPh>
    <rPh sb="3" eb="4">
      <t>メイ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</si>
  <si>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</si>
  <si>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</si>
  <si>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収納機関番号</t>
    <rPh sb="0" eb="2">
      <t>シュウノウ</t>
    </rPh>
    <rPh sb="2" eb="4">
      <t>キカン</t>
    </rPh>
    <rPh sb="4" eb="6">
      <t>バンゴウ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</si>
  <si>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</si>
  <si>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納付者　　住所氏名</t>
    <rPh sb="0" eb="2">
      <t>ノウフ</t>
    </rPh>
    <rPh sb="2" eb="3">
      <t>シャ</t>
    </rPh>
    <rPh sb="5" eb="7">
      <t>ジュウショ</t>
    </rPh>
    <rPh sb="7" eb="9">
      <t>シメイ</t>
    </rPh>
    <phoneticPr fontId="2"/>
  </si>
  <si>
    <t>様</t>
    <rPh sb="0" eb="1">
      <t>サマ</t>
    </rPh>
    <phoneticPr fontId="2"/>
  </si>
  <si>
    <t>督促手数料</t>
    <rPh sb="0" eb="2">
      <t>トクソク</t>
    </rPh>
    <rPh sb="2" eb="5">
      <t>テスウリョウ</t>
    </rPh>
    <phoneticPr fontId="2"/>
  </si>
  <si>
    <t>延滞金</t>
    <rPh sb="0" eb="2">
      <t>エンタイ</t>
    </rPh>
    <rPh sb="2" eb="3">
      <t>キン</t>
    </rPh>
    <phoneticPr fontId="2"/>
  </si>
  <si>
    <t>納付金額</t>
    <rPh sb="0" eb="2">
      <t>ノウフ</t>
    </rPh>
    <rPh sb="2" eb="3">
      <t>キン</t>
    </rPh>
    <rPh sb="3" eb="4">
      <t>ガク</t>
    </rPh>
    <phoneticPr fontId="2"/>
  </si>
  <si>
    <t>ＡＴＭ読取不可</t>
    <rPh sb="3" eb="7">
      <t>ヨミトリフカ</t>
    </rPh>
    <phoneticPr fontId="2"/>
  </si>
  <si>
    <t>領収証書</t>
    <rPh sb="0" eb="3">
      <t>リョウシュウショウ</t>
    </rPh>
    <rPh sb="3" eb="4">
      <t>ショ</t>
    </rPh>
    <phoneticPr fontId="2"/>
  </si>
  <si>
    <t>加入者名    　口座番号</t>
    <rPh sb="0" eb="3">
      <t>カニュウシャ</t>
    </rPh>
    <rPh sb="3" eb="4">
      <t>メイ</t>
    </rPh>
    <rPh sb="9" eb="11">
      <t>コウザ</t>
    </rPh>
    <rPh sb="11" eb="13">
      <t>バンゴウ</t>
    </rPh>
    <phoneticPr fontId="2"/>
  </si>
  <si>
    <t>原符兼払込金受領書</t>
    <rPh sb="0" eb="1">
      <t>ゲン</t>
    </rPh>
    <rPh sb="1" eb="2">
      <t>フ</t>
    </rPh>
    <rPh sb="2" eb="3">
      <t>ケン</t>
    </rPh>
    <rPh sb="3" eb="5">
      <t>ハライコミ</t>
    </rPh>
    <rPh sb="5" eb="6">
      <t>キン</t>
    </rPh>
    <rPh sb="6" eb="9">
      <t>ジュリョウショ</t>
    </rPh>
    <phoneticPr fontId="2"/>
  </si>
  <si>
    <t>いなべ市会計管理者</t>
    <rPh sb="3" eb="4">
      <t>シ</t>
    </rPh>
    <rPh sb="4" eb="6">
      <t>カイケイ</t>
    </rPh>
    <rPh sb="6" eb="9">
      <t>カンリシャ</t>
    </rPh>
    <phoneticPr fontId="2"/>
  </si>
  <si>
    <t>いなべ市会計管理者　　　　　00850-4-961284</t>
    <rPh sb="3" eb="4">
      <t>シ</t>
    </rPh>
    <rPh sb="4" eb="6">
      <t>カイケイ</t>
    </rPh>
    <rPh sb="6" eb="9">
      <t>カンリシャ</t>
    </rPh>
    <phoneticPr fontId="2"/>
  </si>
  <si>
    <t>00850-4-961284</t>
    <phoneticPr fontId="2"/>
  </si>
  <si>
    <t>（取扱金融機関保管）</t>
    <rPh sb="1" eb="3">
      <t>トリアツカ</t>
    </rPh>
    <rPh sb="3" eb="5">
      <t>キンユウ</t>
    </rPh>
    <rPh sb="5" eb="7">
      <t>キカン</t>
    </rPh>
    <rPh sb="7" eb="9">
      <t>ホカン</t>
    </rPh>
    <phoneticPr fontId="2"/>
  </si>
  <si>
    <t>納付者　　     住所氏名</t>
    <phoneticPr fontId="2"/>
  </si>
  <si>
    <t>（いなべ市保管 24214）</t>
    <phoneticPr fontId="2"/>
  </si>
  <si>
    <t>上記のとおり領収しま</t>
    <phoneticPr fontId="2"/>
  </si>
  <si>
    <t>したので通知します。</t>
    <phoneticPr fontId="2"/>
  </si>
  <si>
    <t>納入済通知書</t>
    <rPh sb="0" eb="2">
      <t>ノウニュウ</t>
    </rPh>
    <rPh sb="2" eb="3">
      <t>スミ</t>
    </rPh>
    <rPh sb="3" eb="6">
      <t>ツウチショ</t>
    </rPh>
    <phoneticPr fontId="2"/>
  </si>
  <si>
    <t>㊞</t>
    <phoneticPr fontId="2"/>
  </si>
  <si>
    <t>上記のとおり受領しました。</t>
    <phoneticPr fontId="2"/>
  </si>
  <si>
    <t>（納付者保管）</t>
    <phoneticPr fontId="2"/>
  </si>
  <si>
    <t>歳入歳出外現金会計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カイケイ</t>
    </rPh>
    <phoneticPr fontId="2"/>
  </si>
  <si>
    <t>歳入歳出外現金会計</t>
    <phoneticPr fontId="2"/>
  </si>
  <si>
    <t>納付者</t>
    <rPh sb="0" eb="2">
      <t>ノウフ</t>
    </rPh>
    <rPh sb="2" eb="3">
      <t>シャ</t>
    </rPh>
    <phoneticPr fontId="2"/>
  </si>
  <si>
    <t>いなべ市会計管理者　様</t>
    <rPh sb="3" eb="4">
      <t>シ</t>
    </rPh>
    <rPh sb="4" eb="6">
      <t>カイケイ</t>
    </rPh>
    <rPh sb="6" eb="9">
      <t>カンリシャ</t>
    </rPh>
    <rPh sb="10" eb="11">
      <t>サマ</t>
    </rPh>
    <phoneticPr fontId="2"/>
  </si>
  <si>
    <t>工事等担当課</t>
    <rPh sb="0" eb="3">
      <t>コウジトウ</t>
    </rPh>
    <rPh sb="3" eb="6">
      <t>タントウカ</t>
    </rPh>
    <phoneticPr fontId="2"/>
  </si>
  <si>
    <t>返還先口座情報</t>
    <rPh sb="0" eb="2">
      <t>ヘンカン</t>
    </rPh>
    <rPh sb="2" eb="3">
      <t>サキ</t>
    </rPh>
    <rPh sb="3" eb="5">
      <t>コウザ</t>
    </rPh>
    <rPh sb="5" eb="7">
      <t>ジョウホウ</t>
    </rPh>
    <phoneticPr fontId="2"/>
  </si>
  <si>
    <t>預金種別</t>
    <rPh sb="0" eb="2">
      <t>ヨキン</t>
    </rPh>
    <rPh sb="2" eb="4">
      <t>シュベツ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</si>
  <si>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</si>
  <si>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工事番号等</t>
    <rPh sb="0" eb="2">
      <t>コウジ</t>
    </rPh>
    <rPh sb="2" eb="5">
      <t>バンゴウトウ</t>
    </rPh>
    <phoneticPr fontId="2"/>
  </si>
  <si>
    <t>工事名等</t>
    <rPh sb="0" eb="2">
      <t>コウジ</t>
    </rPh>
    <rPh sb="2" eb="3">
      <t>メイ</t>
    </rPh>
    <rPh sb="3" eb="4">
      <t>ナド</t>
    </rPh>
    <phoneticPr fontId="2"/>
  </si>
  <si>
    <t>工事番号等</t>
    <rPh sb="0" eb="2">
      <t>コウジ</t>
    </rPh>
    <rPh sb="2" eb="4">
      <t>バンゴウ</t>
    </rPh>
    <rPh sb="4" eb="5">
      <t>ナド</t>
    </rPh>
    <phoneticPr fontId="2"/>
  </si>
  <si>
    <t>工事等
担当課名</t>
    <rPh sb="0" eb="2">
      <t>コウジ</t>
    </rPh>
    <rPh sb="2" eb="3">
      <t>ナド</t>
    </rPh>
    <rPh sb="4" eb="7">
      <t>タントウカ</t>
    </rPh>
    <rPh sb="7" eb="8">
      <t>メイ</t>
    </rPh>
    <phoneticPr fontId="2"/>
  </si>
  <si>
    <t>支店名</t>
    <rPh sb="0" eb="2">
      <t>シテン</t>
    </rPh>
    <rPh sb="2" eb="3">
      <t>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</si>
  <si>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</si>
  <si>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　　①　データ入力後、当初提出用様式シートから様式を打出してください。</t>
    <rPh sb="7" eb="10">
      <t>ニュウリョクゴ</t>
    </rPh>
    <rPh sb="11" eb="13">
      <t>トウショ</t>
    </rPh>
    <rPh sb="13" eb="15">
      <t>テイシュツ</t>
    </rPh>
    <rPh sb="15" eb="16">
      <t>ヨウ</t>
    </rPh>
    <rPh sb="16" eb="18">
      <t>ヨウシキ</t>
    </rPh>
    <rPh sb="23" eb="25">
      <t>ヨウシキ</t>
    </rPh>
    <rPh sb="26" eb="28">
      <t>ウチダ</t>
    </rPh>
    <phoneticPr fontId="2"/>
  </si>
  <si>
    <t>項　　目</t>
    <rPh sb="0" eb="1">
      <t>コウ</t>
    </rPh>
    <rPh sb="3" eb="4">
      <t>メ</t>
    </rPh>
    <phoneticPr fontId="2"/>
  </si>
  <si>
    <t>入　力　項　目</t>
    <rPh sb="0" eb="1">
      <t>ニュウ</t>
    </rPh>
    <rPh sb="2" eb="3">
      <t>チカラ</t>
    </rPh>
    <rPh sb="4" eb="5">
      <t>コウ</t>
    </rPh>
    <rPh sb="6" eb="7">
      <t>メ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</si>
  <si>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</si>
  <si>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氏名又は商号</t>
    <rPh sb="0" eb="2">
      <t>シメイ</t>
    </rPh>
    <rPh sb="2" eb="3">
      <t>マタ</t>
    </rPh>
    <rPh sb="4" eb="6">
      <t>ショウゴウ</t>
    </rPh>
    <phoneticPr fontId="2"/>
  </si>
  <si>
    <t>株式会社いなべ市役所工業</t>
    <rPh sb="0" eb="4">
      <t>カブシキガイシャ</t>
    </rPh>
    <rPh sb="7" eb="8">
      <t>シ</t>
    </rPh>
    <rPh sb="8" eb="10">
      <t>ヤクショ</t>
    </rPh>
    <rPh sb="10" eb="12">
      <t>コウギョウ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</si>
  <si>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</si>
  <si>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</si>
  <si>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工事等名称</t>
    <rPh sb="0" eb="3">
      <t>コウジトウ</t>
    </rPh>
    <rPh sb="3" eb="5">
      <t>メイショウ</t>
    </rPh>
    <phoneticPr fontId="2"/>
  </si>
  <si>
    <t>工事等担当課</t>
    <rPh sb="0" eb="2">
      <t>コウジ</t>
    </rPh>
    <rPh sb="2" eb="3">
      <t>トウ</t>
    </rPh>
    <rPh sb="3" eb="5">
      <t>タントウ</t>
    </rPh>
    <rPh sb="5" eb="6">
      <t>カ</t>
    </rPh>
    <phoneticPr fontId="2"/>
  </si>
  <si>
    <t>○○○○銀行</t>
    <rPh sb="4" eb="6">
      <t>ギンコウ</t>
    </rPh>
    <phoneticPr fontId="2"/>
  </si>
  <si>
    <t>○○○支店</t>
    <rPh sb="3" eb="5">
      <t>シテン</t>
    </rPh>
    <phoneticPr fontId="2"/>
  </si>
  <si>
    <t>普通</t>
    <rPh sb="0" eb="2">
      <t>フツウ</t>
    </rPh>
    <phoneticPr fontId="2"/>
  </si>
  <si>
    <t>入札保証</t>
    <rPh sb="0" eb="2">
      <t>ニュウサツ</t>
    </rPh>
    <rPh sb="2" eb="4">
      <t>ホショウ</t>
    </rPh>
    <phoneticPr fontId="2"/>
  </si>
  <si>
    <t>現　　　金</t>
    <rPh sb="0" eb="1">
      <t>ウツツ</t>
    </rPh>
    <rPh sb="4" eb="5">
      <t>キン</t>
    </rPh>
    <phoneticPr fontId="2"/>
  </si>
  <si>
    <t>契約保証</t>
    <rPh sb="0" eb="2">
      <t>ケイヤク</t>
    </rPh>
    <rPh sb="2" eb="4">
      <t>ホショウ</t>
    </rPh>
    <phoneticPr fontId="2"/>
  </si>
  <si>
    <t>保　証　書</t>
    <rPh sb="0" eb="1">
      <t>タモツ</t>
    </rPh>
    <rPh sb="2" eb="3">
      <t>アカシ</t>
    </rPh>
    <rPh sb="4" eb="5">
      <t>ショ</t>
    </rPh>
    <phoneticPr fontId="2"/>
  </si>
  <si>
    <t>←</t>
    <phoneticPr fontId="2"/>
  </si>
  <si>
    <t>←</t>
    <phoneticPr fontId="2"/>
  </si>
  <si>
    <t>ｶ)ｲﾅﾍﾞｼﾔｸｼﾖｺｳｷﾞｮｳ</t>
    <phoneticPr fontId="2"/>
  </si>
  <si>
    <t>※契約保証金の場合は、検査調書又は検収調書の写しを添付すること。</t>
    <rPh sb="1" eb="3">
      <t>ケイヤク</t>
    </rPh>
    <rPh sb="3" eb="6">
      <t>ホショウキン</t>
    </rPh>
    <rPh sb="7" eb="9">
      <t>バアイ</t>
    </rPh>
    <rPh sb="11" eb="13">
      <t>ケンサ</t>
    </rPh>
    <rPh sb="13" eb="15">
      <t>チョウショ</t>
    </rPh>
    <rPh sb="15" eb="16">
      <t>マタ</t>
    </rPh>
    <rPh sb="17" eb="19">
      <t>ケンシュウ</t>
    </rPh>
    <rPh sb="19" eb="21">
      <t>チョウショ</t>
    </rPh>
    <rPh sb="22" eb="23">
      <t>ウツ</t>
    </rPh>
    <rPh sb="25" eb="27">
      <t>テンプ</t>
    </rPh>
    <phoneticPr fontId="2"/>
  </si>
  <si>
    <t>市道○○○○線建設工事</t>
    <rPh sb="0" eb="2">
      <t>シドウ</t>
    </rPh>
    <rPh sb="6" eb="7">
      <t>セン</t>
    </rPh>
    <rPh sb="7" eb="9">
      <t>ケンセツ</t>
    </rPh>
    <rPh sb="9" eb="11">
      <t>コウジ</t>
    </rPh>
    <phoneticPr fontId="2"/>
  </si>
  <si>
    <t>契約金額（消費税込）</t>
    <rPh sb="0" eb="2">
      <t>ケイヤク</t>
    </rPh>
    <rPh sb="2" eb="4">
      <t>キンガク</t>
    </rPh>
    <rPh sb="5" eb="7">
      <t>ショウヒ</t>
    </rPh>
    <rPh sb="7" eb="9">
      <t>ゼイコミ</t>
    </rPh>
    <phoneticPr fontId="2"/>
  </si>
  <si>
    <t>契約金額</t>
    <rPh sb="0" eb="2">
      <t>ケイヤク</t>
    </rPh>
    <rPh sb="2" eb="3">
      <t>キン</t>
    </rPh>
    <rPh sb="3" eb="4">
      <t>ガク</t>
    </rPh>
    <phoneticPr fontId="2"/>
  </si>
  <si>
    <t>納付金額</t>
    <rPh sb="0" eb="2">
      <t>ノウフ</t>
    </rPh>
    <rPh sb="2" eb="4">
      <t>キンガク</t>
    </rPh>
    <phoneticPr fontId="2"/>
  </si>
  <si>
    <t>現金返還先
口座番号</t>
    <rPh sb="0" eb="2">
      <t>ゲンキン</t>
    </rPh>
    <rPh sb="2" eb="4">
      <t>ヘンカン</t>
    </rPh>
    <rPh sb="4" eb="5">
      <t>サキ</t>
    </rPh>
    <rPh sb="6" eb="8">
      <t>コウザ</t>
    </rPh>
    <rPh sb="8" eb="10">
      <t>バンゴウ</t>
    </rPh>
    <phoneticPr fontId="2"/>
  </si>
  <si>
    <t>【入札又は契約保証金を納付する場合】</t>
    <rPh sb="1" eb="3">
      <t>ニュウサツ</t>
    </rPh>
    <rPh sb="3" eb="4">
      <t>マタ</t>
    </rPh>
    <rPh sb="5" eb="7">
      <t>ケイヤク</t>
    </rPh>
    <rPh sb="7" eb="10">
      <t>ホショウキン</t>
    </rPh>
    <rPh sb="11" eb="13">
      <t>ノウフ</t>
    </rPh>
    <rPh sb="15" eb="17">
      <t>バアイ</t>
    </rPh>
    <phoneticPr fontId="2"/>
  </si>
  <si>
    <t>【入札保証を契約保証に充当する場合】</t>
    <rPh sb="1" eb="3">
      <t>ニュウサツ</t>
    </rPh>
    <rPh sb="3" eb="5">
      <t>ホショウ</t>
    </rPh>
    <rPh sb="6" eb="8">
      <t>ケイヤク</t>
    </rPh>
    <rPh sb="8" eb="10">
      <t>ホショウ</t>
    </rPh>
    <rPh sb="11" eb="13">
      <t>ジュウトウ</t>
    </rPh>
    <rPh sb="15" eb="17">
      <t>バアイ</t>
    </rPh>
    <phoneticPr fontId="2"/>
  </si>
  <si>
    <t>工事番号等</t>
    <rPh sb="0" eb="2">
      <t>コウジ</t>
    </rPh>
    <rPh sb="2" eb="4">
      <t>バンゴウ</t>
    </rPh>
    <rPh sb="4" eb="5">
      <t>トウ</t>
    </rPh>
    <phoneticPr fontId="2"/>
  </si>
  <si>
    <t>口座名義（カナ）</t>
    <rPh sb="0" eb="2">
      <t>コウザ</t>
    </rPh>
    <rPh sb="2" eb="4">
      <t>メイギ</t>
    </rPh>
    <phoneticPr fontId="2"/>
  </si>
  <si>
    <t>工事等発注年度</t>
    <rPh sb="0" eb="3">
      <t>コウジトウ</t>
    </rPh>
    <rPh sb="3" eb="5">
      <t>ハッチュウ</t>
    </rPh>
    <rPh sb="5" eb="7">
      <t>ネンド</t>
    </rPh>
    <phoneticPr fontId="2"/>
  </si>
  <si>
    <t>保証金の種類</t>
    <rPh sb="0" eb="3">
      <t>ホショウキン</t>
    </rPh>
    <rPh sb="4" eb="6">
      <t>シュルイ</t>
    </rPh>
    <phoneticPr fontId="2"/>
  </si>
  <si>
    <t>保証金返還請求書</t>
    <rPh sb="0" eb="3">
      <t>ホショウキン</t>
    </rPh>
    <rPh sb="3" eb="5">
      <t>ヘンカン</t>
    </rPh>
    <rPh sb="5" eb="8">
      <t>セイキュウショ</t>
    </rPh>
    <phoneticPr fontId="2"/>
  </si>
  <si>
    <t>下記の保証金について返還請求します。</t>
    <rPh sb="0" eb="2">
      <t>カキ</t>
    </rPh>
    <rPh sb="3" eb="6">
      <t>ホショウキン</t>
    </rPh>
    <rPh sb="10" eb="12">
      <t>ヘンカン</t>
    </rPh>
    <rPh sb="12" eb="14">
      <t>セイキュウ</t>
    </rPh>
    <phoneticPr fontId="2"/>
  </si>
  <si>
    <t>　　入札保証金を契約保証金に充当することができます。</t>
    <rPh sb="2" eb="4">
      <t>ニュウサツ</t>
    </rPh>
    <rPh sb="4" eb="7">
      <t>ホショウキン</t>
    </rPh>
    <rPh sb="8" eb="10">
      <t>ケイヤク</t>
    </rPh>
    <rPh sb="10" eb="13">
      <t>ホショウキン</t>
    </rPh>
    <rPh sb="14" eb="16">
      <t>ジュウトウ</t>
    </rPh>
    <phoneticPr fontId="2"/>
  </si>
  <si>
    <t>　　その場合は、この様式ではなく「充当依頼用様式」をご使用ください。</t>
    <rPh sb="4" eb="6">
      <t>バアイ</t>
    </rPh>
    <rPh sb="10" eb="12">
      <t>ヨウシキ</t>
    </rPh>
    <rPh sb="27" eb="29">
      <t>シヨウ</t>
    </rPh>
    <phoneticPr fontId="2"/>
  </si>
  <si>
    <t>納付金額は、</t>
    <rPh sb="0" eb="2">
      <t>ノウフ</t>
    </rPh>
    <rPh sb="2" eb="4">
      <t>キンガク</t>
    </rPh>
    <phoneticPr fontId="2"/>
  </si>
  <si>
    <r>
      <t>入札保証</t>
    </r>
    <r>
      <rPr>
        <b/>
        <sz val="11"/>
        <rFont val="ＭＳ Ｐゴシック"/>
        <family val="3"/>
        <charset val="128"/>
      </rPr>
      <t>、</t>
    </r>
    <r>
      <rPr>
        <b/>
        <sz val="11"/>
        <color indexed="12"/>
        <rFont val="ＭＳ Ｐゴシック"/>
        <family val="3"/>
        <charset val="128"/>
      </rPr>
      <t>契約保証</t>
    </r>
    <r>
      <rPr>
        <b/>
        <sz val="11"/>
        <rFont val="ＭＳ Ｐゴシック"/>
        <family val="3"/>
        <charset val="128"/>
      </rPr>
      <t>から選択してください。</t>
    </r>
    <rPh sb="0" eb="2">
      <t>ニュウサツ</t>
    </rPh>
    <rPh sb="2" eb="4">
      <t>ホショウ</t>
    </rPh>
    <rPh sb="5" eb="7">
      <t>ケイヤク</t>
    </rPh>
    <rPh sb="7" eb="9">
      <t>ホショウ</t>
    </rPh>
    <rPh sb="11" eb="13">
      <t>センタク</t>
    </rPh>
    <phoneticPr fontId="2"/>
  </si>
  <si>
    <r>
      <t>入札保証</t>
    </r>
    <r>
      <rPr>
        <b/>
        <sz val="11"/>
        <rFont val="ＭＳ Ｐゴシック"/>
        <family val="3"/>
        <charset val="128"/>
      </rPr>
      <t>の場合→</t>
    </r>
    <r>
      <rPr>
        <b/>
        <sz val="11"/>
        <color indexed="10"/>
        <rFont val="ＭＳ Ｐゴシック"/>
        <family val="3"/>
        <charset val="128"/>
      </rPr>
      <t>入札金額</t>
    </r>
    <r>
      <rPr>
        <b/>
        <sz val="11"/>
        <rFont val="ＭＳ Ｐゴシック"/>
        <family val="3"/>
        <charset val="128"/>
      </rPr>
      <t>（税抜）</t>
    </r>
    <r>
      <rPr>
        <b/>
        <sz val="11"/>
        <color indexed="10"/>
        <rFont val="ＭＳ Ｐゴシック"/>
        <family val="3"/>
        <charset val="128"/>
      </rPr>
      <t>の５％以上</t>
    </r>
    <rPh sb="8" eb="10">
      <t>ニュウサツ</t>
    </rPh>
    <rPh sb="10" eb="12">
      <t>キンガク</t>
    </rPh>
    <rPh sb="13" eb="14">
      <t>ゼイ</t>
    </rPh>
    <rPh sb="14" eb="15">
      <t>ヌ</t>
    </rPh>
    <rPh sb="19" eb="21">
      <t>イジョウ</t>
    </rPh>
    <phoneticPr fontId="2"/>
  </si>
  <si>
    <r>
      <t>契約保証</t>
    </r>
    <r>
      <rPr>
        <b/>
        <sz val="11"/>
        <rFont val="ＭＳ Ｐゴシック"/>
        <family val="3"/>
        <charset val="128"/>
      </rPr>
      <t>の場合→</t>
    </r>
    <r>
      <rPr>
        <b/>
        <sz val="11"/>
        <color indexed="12"/>
        <rFont val="ＭＳ Ｐゴシック"/>
        <family val="3"/>
        <charset val="128"/>
      </rPr>
      <t>契約金額</t>
    </r>
    <r>
      <rPr>
        <b/>
        <sz val="11"/>
        <rFont val="ＭＳ Ｐゴシック"/>
        <family val="3"/>
        <charset val="128"/>
      </rPr>
      <t>（税込）</t>
    </r>
    <r>
      <rPr>
        <b/>
        <sz val="11"/>
        <color indexed="12"/>
        <rFont val="ＭＳ Ｐゴシック"/>
        <family val="3"/>
        <charset val="128"/>
      </rPr>
      <t>の10％以上</t>
    </r>
    <rPh sb="0" eb="2">
      <t>ケイヤク</t>
    </rPh>
    <rPh sb="8" eb="10">
      <t>ケイヤク</t>
    </rPh>
    <rPh sb="10" eb="12">
      <t>キンガク</t>
    </rPh>
    <rPh sb="13" eb="15">
      <t>ゼイコミ</t>
    </rPh>
    <rPh sb="20" eb="22">
      <t>イジョウ</t>
    </rPh>
    <phoneticPr fontId="2"/>
  </si>
  <si>
    <r>
      <t>入札保証</t>
    </r>
    <r>
      <rPr>
        <b/>
        <sz val="11"/>
        <rFont val="ＭＳ Ｐゴシック"/>
        <family val="3"/>
        <charset val="128"/>
      </rPr>
      <t>の場合は、入力しないでください。</t>
    </r>
    <rPh sb="9" eb="11">
      <t>ニュウリョク</t>
    </rPh>
    <phoneticPr fontId="2"/>
  </si>
  <si>
    <t>提出してください。</t>
    <phoneticPr fontId="2"/>
  </si>
  <si>
    <t>い建工第111号</t>
    <rPh sb="1" eb="2">
      <t>ケン</t>
    </rPh>
    <rPh sb="2" eb="3">
      <t>コウ</t>
    </rPh>
    <rPh sb="3" eb="4">
      <t>ダイ</t>
    </rPh>
    <rPh sb="7" eb="8">
      <t>ゴウ</t>
    </rPh>
    <phoneticPr fontId="2"/>
  </si>
  <si>
    <t>※保険会社等の保険証書を提出する場合は、納付書は必要ありません。</t>
    <rPh sb="1" eb="3">
      <t>ホケン</t>
    </rPh>
    <rPh sb="3" eb="5">
      <t>カイシャ</t>
    </rPh>
    <rPh sb="5" eb="6">
      <t>トウ</t>
    </rPh>
    <rPh sb="7" eb="9">
      <t>ホケン</t>
    </rPh>
    <rPh sb="9" eb="11">
      <t>ショウショ</t>
    </rPh>
    <rPh sb="12" eb="14">
      <t>テイシュツ</t>
    </rPh>
    <rPh sb="16" eb="18">
      <t>バアイ</t>
    </rPh>
    <rPh sb="20" eb="23">
      <t>ノウフショ</t>
    </rPh>
    <rPh sb="24" eb="26">
      <t>ヒツヨウ</t>
    </rPh>
    <phoneticPr fontId="2"/>
  </si>
  <si>
    <t>その場合は、保険証書をその案件の契約事務を行う課に提出してください。</t>
    <rPh sb="2" eb="4">
      <t>バアイ</t>
    </rPh>
    <phoneticPr fontId="2"/>
  </si>
  <si>
    <t>◇保証金納付時は、切り取らないでお出しください。</t>
    <rPh sb="1" eb="4">
      <t>ホショウキン</t>
    </rPh>
    <rPh sb="4" eb="6">
      <t>ノウフ</t>
    </rPh>
    <rPh sb="6" eb="7">
      <t>ジ</t>
    </rPh>
    <rPh sb="9" eb="10">
      <t>キ</t>
    </rPh>
    <rPh sb="11" eb="12">
      <t>ト</t>
    </rPh>
    <rPh sb="17" eb="18">
      <t>ダ</t>
    </rPh>
    <phoneticPr fontId="2"/>
  </si>
  <si>
    <t>契約保証</t>
  </si>
  <si>
    <t>　</t>
    <phoneticPr fontId="2"/>
  </si>
  <si>
    <t>◇切り取らないで金融機関にお出しください。</t>
    <rPh sb="1" eb="2">
      <t>キ</t>
    </rPh>
    <rPh sb="3" eb="4">
      <t>ト</t>
    </rPh>
    <rPh sb="8" eb="10">
      <t>キンユウ</t>
    </rPh>
    <rPh sb="10" eb="12">
      <t>キカン</t>
    </rPh>
    <rPh sb="14" eb="15">
      <t>ダ</t>
    </rPh>
    <phoneticPr fontId="2"/>
  </si>
  <si>
    <t>三重県いなべ市北勢町阿下喜31番地</t>
    <rPh sb="0" eb="3">
      <t>ミエケン</t>
    </rPh>
    <rPh sb="7" eb="9">
      <t>ホクセイ</t>
    </rPh>
    <rPh sb="10" eb="13">
      <t>アゲキ</t>
    </rPh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</si>
  <si>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</si>
  <si>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t>○○年度</t>
    <rPh sb="2" eb="3">
      <t>トシ</t>
    </rPh>
    <rPh sb="3" eb="4">
      <t>ド</t>
    </rPh>
    <phoneticPr fontId="2"/>
  </si>
  <si>
    <t>いなべ　太郎</t>
    <rPh sb="4" eb="6">
      <t>タロウ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</si>
  <si>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</si>
  <si>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現金で納付される方は、こちらのシートをお使いください。</t>
    <rPh sb="0" eb="2">
      <t>ゲンキン</t>
    </rPh>
    <rPh sb="3" eb="5">
      <t>ノウフ</t>
    </rPh>
    <rPh sb="8" eb="9">
      <t>カタ</t>
    </rPh>
    <rPh sb="20" eb="21">
      <t>ツカ</t>
    </rPh>
    <phoneticPr fontId="2"/>
  </si>
  <si>
    <r>
      <t>　　②　工事等検査終了後、</t>
    </r>
    <r>
      <rPr>
        <b/>
        <sz val="11"/>
        <color indexed="12"/>
        <rFont val="ＭＳ Ｐゴシック"/>
        <family val="3"/>
        <charset val="128"/>
      </rPr>
      <t>保証金返還請求書</t>
    </r>
    <r>
      <rPr>
        <sz val="11"/>
        <rFont val="ＭＳ Ｐゴシック"/>
        <family val="3"/>
        <charset val="128"/>
      </rPr>
      <t>及び</t>
    </r>
    <r>
      <rPr>
        <b/>
        <sz val="11"/>
        <color indexed="12"/>
        <rFont val="ＭＳ Ｐゴシック"/>
        <family val="3"/>
        <charset val="128"/>
      </rPr>
      <t>検査又は検収調書</t>
    </r>
    <r>
      <rPr>
        <sz val="11"/>
        <rFont val="ＭＳ Ｐゴシック"/>
        <family val="3"/>
        <charset val="128"/>
      </rPr>
      <t>を</t>
    </r>
    <r>
      <rPr>
        <b/>
        <sz val="11"/>
        <color indexed="10"/>
        <rFont val="ＭＳ Ｐゴシック"/>
        <family val="3"/>
        <charset val="128"/>
      </rPr>
      <t>総務部契約監理課</t>
    </r>
    <r>
      <rPr>
        <sz val="11"/>
        <rFont val="ＭＳ Ｐゴシック"/>
        <family val="3"/>
        <charset val="128"/>
      </rPr>
      <t>に</t>
    </r>
    <rPh sb="4" eb="6">
      <t>コウジ</t>
    </rPh>
    <rPh sb="6" eb="7">
      <t>トウ</t>
    </rPh>
    <rPh sb="7" eb="9">
      <t>ケンサ</t>
    </rPh>
    <rPh sb="9" eb="12">
      <t>シュウリョウゴ</t>
    </rPh>
    <rPh sb="13" eb="16">
      <t>ホショウキン</t>
    </rPh>
    <rPh sb="16" eb="21">
      <t>ヘンカンセイキュウショ</t>
    </rPh>
    <rPh sb="21" eb="22">
      <t>オヨ</t>
    </rPh>
    <rPh sb="23" eb="25">
      <t>ケンサ</t>
    </rPh>
    <rPh sb="25" eb="26">
      <t>マタ</t>
    </rPh>
    <rPh sb="27" eb="29">
      <t>ケンシュウ</t>
    </rPh>
    <rPh sb="29" eb="31">
      <t>チョウショ</t>
    </rPh>
    <rPh sb="32" eb="34">
      <t>ソウム</t>
    </rPh>
    <rPh sb="34" eb="35">
      <t>ブ</t>
    </rPh>
    <rPh sb="35" eb="37">
      <t>ケイヤク</t>
    </rPh>
    <rPh sb="37" eb="39">
      <t>カンリ</t>
    </rPh>
    <rPh sb="39" eb="40">
      <t>カ</t>
    </rPh>
    <phoneticPr fontId="2"/>
  </si>
  <si>
    <t>〇〇部〇〇課</t>
    <rPh sb="2" eb="3">
      <t>ブ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</si>
</sst>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);[Red]\(#,##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5"/>
      <name val="ＭＳ Ｐ明朝"/>
      <family val="1"/>
      <charset val="128"/>
    </font>
    <font>
      <sz val="8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P明朝E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color indexed="10"/>
      <name val="HG創英角ｺﾞｼｯｸUB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2"/>
      <name val="HG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 style="dashDot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thin">
        <color indexed="10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double">
        <color indexed="10"/>
      </top>
      <bottom/>
      <diagonal/>
    </border>
    <border>
      <left style="hair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/>
      <top style="thin">
        <color indexed="10"/>
      </top>
      <bottom style="hair">
        <color indexed="10"/>
      </bottom>
      <diagonal/>
    </border>
    <border>
      <left/>
      <right/>
      <top style="thin">
        <color indexed="10"/>
      </top>
      <bottom style="hair">
        <color indexed="10"/>
      </bottom>
      <diagonal/>
    </border>
    <border>
      <left/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/>
      <right/>
      <top style="hair">
        <color indexed="10"/>
      </top>
      <bottom/>
      <diagonal/>
    </border>
    <border>
      <left/>
      <right style="hair">
        <color indexed="10"/>
      </right>
      <top style="hair">
        <color indexed="10"/>
      </top>
      <bottom/>
      <diagonal/>
    </border>
    <border>
      <left/>
      <right style="hair">
        <color indexed="10"/>
      </right>
      <top/>
      <bottom/>
      <diagonal/>
    </border>
    <border>
      <left/>
      <right style="double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/>
      <top style="hair">
        <color indexed="10"/>
      </top>
      <bottom style="thin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double">
        <color indexed="10"/>
      </left>
      <right style="hair">
        <color indexed="10"/>
      </right>
      <top style="double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double">
        <color indexed="10"/>
      </top>
      <bottom style="hair">
        <color indexed="10"/>
      </bottom>
      <diagonal/>
    </border>
    <border>
      <left style="hair">
        <color indexed="10"/>
      </left>
      <right style="double">
        <color indexed="10"/>
      </right>
      <top style="double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thin">
        <color indexed="10"/>
      </bottom>
      <diagonal/>
    </border>
    <border>
      <left/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/>
      <right/>
      <top style="dashDot">
        <color indexed="64"/>
      </top>
      <bottom/>
      <diagonal/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vertical="center" textRotation="255"/>
    </xf>
    <xf numFmtId="0" fontId="4" fillId="2" borderId="2" xfId="0" applyFont="1" applyFill="1" applyBorder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top"/>
    </xf>
    <xf numFmtId="0" fontId="4" fillId="2" borderId="4" xfId="0" applyFont="1" applyFill="1" applyBorder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38" fontId="20" fillId="2" borderId="0" xfId="0" applyNumberFormat="1" applyFont="1" applyFill="1" applyBorder="1" applyAlignment="1" applyProtection="1">
      <alignment shrinkToFit="1"/>
    </xf>
    <xf numFmtId="0" fontId="7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4" fillId="2" borderId="9" xfId="0" applyFont="1" applyFill="1" applyBorder="1" applyProtection="1">
      <alignment vertical="center"/>
    </xf>
    <xf numFmtId="0" fontId="4" fillId="2" borderId="10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2" borderId="12" xfId="0" applyFont="1" applyFill="1" applyBorder="1" applyProtection="1">
      <alignment vertical="center"/>
    </xf>
    <xf numFmtId="0" fontId="4" fillId="2" borderId="13" xfId="0" applyFont="1" applyFill="1" applyBorder="1" applyProtection="1">
      <alignment vertical="center"/>
    </xf>
    <xf numFmtId="0" fontId="4" fillId="2" borderId="14" xfId="0" applyFont="1" applyFill="1" applyBorder="1" applyProtection="1">
      <alignment vertical="center"/>
    </xf>
    <xf numFmtId="0" fontId="8" fillId="2" borderId="6" xfId="0" applyFont="1" applyFill="1" applyBorder="1" applyProtection="1">
      <alignment vertical="center"/>
    </xf>
    <xf numFmtId="0" fontId="8" fillId="2" borderId="15" xfId="0" applyFont="1" applyFill="1" applyBorder="1" applyAlignment="1" applyProtection="1">
      <alignment horizontal="left" vertical="center" shrinkToFit="1"/>
    </xf>
    <xf numFmtId="0" fontId="8" fillId="2" borderId="16" xfId="0" applyFont="1" applyFill="1" applyBorder="1" applyProtection="1">
      <alignment vertical="center"/>
    </xf>
    <xf numFmtId="0" fontId="8" fillId="2" borderId="17" xfId="0" applyFont="1" applyFill="1" applyBorder="1" applyProtection="1">
      <alignment vertical="center"/>
    </xf>
    <xf numFmtId="0" fontId="8" fillId="2" borderId="18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76" fontId="7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shrinkToFit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shrinkToFit="1"/>
    </xf>
    <xf numFmtId="0" fontId="3" fillId="2" borderId="0" xfId="0" applyFont="1" applyFill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23" fillId="3" borderId="0" xfId="0" applyFont="1" applyFill="1" applyBorder="1">
      <alignment vertical="center"/>
    </xf>
    <xf numFmtId="0" fontId="4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horizontal="distributed" vertical="center"/>
    </xf>
    <xf numFmtId="0" fontId="22" fillId="2" borderId="0" xfId="0" applyFont="1" applyFill="1" applyBorder="1" applyAlignment="1">
      <alignment vertical="center" textRotation="255" shrinkToFit="1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6" fillId="4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8" fontId="24" fillId="0" borderId="21" xfId="1" applyFont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8" fillId="2" borderId="0" xfId="0" applyFont="1" applyFill="1" applyAlignment="1">
      <alignment horizontal="left" vertical="center" indent="1" shrinkToFit="1"/>
    </xf>
    <xf numFmtId="0" fontId="29" fillId="2" borderId="0" xfId="0" applyFont="1" applyFill="1" applyAlignment="1">
      <alignment horizontal="left" vertical="center" indent="1" shrinkToFit="1"/>
    </xf>
    <xf numFmtId="0" fontId="30" fillId="2" borderId="0" xfId="0" applyFont="1" applyFill="1" applyAlignment="1">
      <alignment horizontal="left" vertical="center" indent="1"/>
    </xf>
    <xf numFmtId="0" fontId="23" fillId="3" borderId="20" xfId="0" applyFont="1" applyFill="1" applyBorder="1" applyAlignment="1">
      <alignment horizontal="distributed" vertical="center" indent="1"/>
    </xf>
    <xf numFmtId="0" fontId="31" fillId="2" borderId="0" xfId="0" applyFont="1" applyFill="1" applyAlignment="1">
      <alignment horizontal="left" vertical="center" shrinkToFit="1"/>
    </xf>
    <xf numFmtId="0" fontId="3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 indent="1"/>
    </xf>
    <xf numFmtId="0" fontId="6" fillId="2" borderId="0" xfId="0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 shrinkToFit="1"/>
    </xf>
    <xf numFmtId="0" fontId="7" fillId="2" borderId="0" xfId="0" applyFont="1" applyFill="1" applyBorder="1" applyAlignment="1" applyProtection="1">
      <alignment horizont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center" shrinkToFit="1"/>
    </xf>
    <xf numFmtId="176" fontId="9" fillId="2" borderId="0" xfId="0" applyNumberFormat="1" applyFont="1" applyFill="1" applyBorder="1" applyAlignment="1" applyProtection="1">
      <alignment horizontal="center" vertical="center" shrinkToFit="1"/>
    </xf>
    <xf numFmtId="38" fontId="16" fillId="2" borderId="0" xfId="0" applyNumberFormat="1" applyFont="1" applyFill="1" applyBorder="1" applyAlignment="1" applyProtection="1">
      <alignment horizontal="right" shrinkToFit="1"/>
    </xf>
    <xf numFmtId="0" fontId="22" fillId="2" borderId="0" xfId="0" applyFont="1" applyFill="1" applyBorder="1" applyAlignment="1" applyProtection="1">
      <alignment horizontal="right" vertical="top" shrinkToFit="1"/>
    </xf>
    <xf numFmtId="0" fontId="9" fillId="2" borderId="0" xfId="0" applyFont="1" applyFill="1" applyBorder="1" applyAlignment="1" applyProtection="1">
      <alignment horizontal="left" vertical="center" shrinkToFit="1"/>
    </xf>
    <xf numFmtId="38" fontId="22" fillId="2" borderId="0" xfId="0" applyNumberFormat="1" applyFont="1" applyFill="1" applyBorder="1" applyAlignment="1" applyProtection="1">
      <alignment horizontal="right" vertical="top" shrinkToFit="1"/>
    </xf>
    <xf numFmtId="0" fontId="1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3" fillId="2" borderId="3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4" fillId="2" borderId="22" xfId="0" applyFont="1" applyFill="1" applyBorder="1" applyProtection="1">
      <alignment vertical="center"/>
    </xf>
    <xf numFmtId="0" fontId="13" fillId="2" borderId="22" xfId="0" applyFont="1" applyFill="1" applyBorder="1" applyAlignment="1" applyProtection="1">
      <alignment vertical="center"/>
    </xf>
    <xf numFmtId="0" fontId="24" fillId="0" borderId="23" xfId="0" applyFont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17" fillId="0" borderId="24" xfId="0" applyFont="1" applyBorder="1">
      <alignment vertical="center"/>
    </xf>
    <xf numFmtId="0" fontId="15" fillId="0" borderId="21" xfId="0" applyFont="1" applyBorder="1" applyAlignment="1">
      <alignment horizontal="left" vertical="center" indent="1"/>
    </xf>
    <xf numFmtId="0" fontId="25" fillId="0" borderId="25" xfId="0" applyFont="1" applyBorder="1" applyAlignment="1">
      <alignment horizontal="left" vertical="center" indent="1"/>
    </xf>
    <xf numFmtId="0" fontId="33" fillId="0" borderId="0" xfId="0" applyFont="1">
      <alignment vertical="center"/>
    </xf>
    <xf numFmtId="0" fontId="15" fillId="0" borderId="20" xfId="0" applyFont="1" applyBorder="1" applyAlignment="1">
      <alignment horizontal="left" vertical="center"/>
    </xf>
    <xf numFmtId="0" fontId="23" fillId="5" borderId="20" xfId="0" applyFont="1" applyFill="1" applyBorder="1" applyAlignment="1" applyProtection="1">
      <alignment horizontal="left" vertical="center" indent="1" shrinkToFit="1"/>
      <protection locked="0"/>
    </xf>
    <xf numFmtId="0" fontId="23" fillId="0" borderId="20" xfId="0" applyFont="1" applyBorder="1" applyAlignment="1" applyProtection="1">
      <alignment horizontal="left" vertical="center" indent="1" shrinkToFit="1"/>
      <protection locked="0"/>
    </xf>
    <xf numFmtId="38" fontId="32" fillId="0" borderId="20" xfId="1" applyFont="1" applyBorder="1" applyAlignment="1" applyProtection="1">
      <alignment horizontal="left" vertical="center" indent="1" shrinkToFit="1"/>
      <protection locked="0"/>
    </xf>
    <xf numFmtId="38" fontId="23" fillId="0" borderId="20" xfId="1" applyFont="1" applyBorder="1" applyAlignment="1" applyProtection="1">
      <alignment horizontal="left" vertical="center" indent="1" shrinkToFit="1"/>
      <protection locked="0"/>
    </xf>
    <xf numFmtId="0" fontId="23" fillId="6" borderId="20" xfId="0" applyFont="1" applyFill="1" applyBorder="1" applyAlignment="1" applyProtection="1">
      <alignment horizontal="left" vertical="center" indent="1" shrinkToFit="1"/>
      <protection locked="0"/>
    </xf>
    <xf numFmtId="0" fontId="1" fillId="2" borderId="0" xfId="0" applyFont="1" applyFill="1" applyBorder="1" applyAlignment="1">
      <alignment horizontal="left" vertical="center" indent="2"/>
    </xf>
    <xf numFmtId="0" fontId="35" fillId="2" borderId="0" xfId="0" applyFont="1" applyFill="1" applyProtection="1">
      <alignment vertical="center"/>
    </xf>
    <xf numFmtId="0" fontId="35" fillId="2" borderId="0" xfId="0" applyFont="1" applyFill="1" applyAlignment="1" applyProtection="1">
      <alignment horizontal="left" vertical="center" indent="1"/>
    </xf>
    <xf numFmtId="0" fontId="9" fillId="2" borderId="0" xfId="0" applyFont="1" applyFill="1" applyBorder="1" applyAlignment="1" applyProtection="1"/>
    <xf numFmtId="0" fontId="9" fillId="2" borderId="19" xfId="0" applyFont="1" applyFill="1" applyBorder="1" applyAlignment="1" applyProtection="1"/>
    <xf numFmtId="0" fontId="7" fillId="2" borderId="0" xfId="0" applyFont="1" applyFill="1" applyBorder="1" applyAlignment="1" applyProtection="1">
      <alignment vertical="top" wrapText="1"/>
    </xf>
    <xf numFmtId="0" fontId="30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3" fillId="3" borderId="20" xfId="0" applyFont="1" applyFill="1" applyBorder="1" applyAlignment="1">
      <alignment horizontal="distributed" vertical="center" indent="2"/>
    </xf>
    <xf numFmtId="0" fontId="1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4" borderId="2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4" fillId="6" borderId="23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shrinkToFit="1"/>
    </xf>
    <xf numFmtId="177" fontId="21" fillId="2" borderId="57" xfId="0" applyNumberFormat="1" applyFont="1" applyFill="1" applyBorder="1" applyAlignment="1" applyProtection="1">
      <alignment horizontal="right" vertical="center" shrinkToFit="1"/>
    </xf>
    <xf numFmtId="177" fontId="21" fillId="2" borderId="32" xfId="0" applyNumberFormat="1" applyFont="1" applyFill="1" applyBorder="1" applyAlignment="1" applyProtection="1">
      <alignment horizontal="right" vertical="center" shrinkToFit="1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34" fillId="2" borderId="62" xfId="0" applyFont="1" applyFill="1" applyBorder="1" applyAlignment="1" applyProtection="1">
      <alignment horizontal="center"/>
    </xf>
    <xf numFmtId="0" fontId="0" fillId="0" borderId="0" xfId="0" applyAlignment="1"/>
    <xf numFmtId="0" fontId="7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shrinkToFit="1"/>
    </xf>
    <xf numFmtId="0" fontId="8" fillId="2" borderId="2" xfId="0" applyFont="1" applyFill="1" applyBorder="1" applyAlignment="1" applyProtection="1">
      <alignment horizontal="right" shrinkToFit="1"/>
    </xf>
    <xf numFmtId="0" fontId="8" fillId="2" borderId="0" xfId="0" applyFont="1" applyFill="1" applyBorder="1" applyAlignment="1" applyProtection="1">
      <alignment horizontal="right" shrinkToFit="1"/>
    </xf>
    <xf numFmtId="0" fontId="0" fillId="0" borderId="0" xfId="0" applyAlignment="1">
      <alignment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vertical="center" shrinkToFit="1"/>
    </xf>
    <xf numFmtId="177" fontId="8" fillId="2" borderId="7" xfId="0" applyNumberFormat="1" applyFont="1" applyFill="1" applyBorder="1" applyAlignment="1" applyProtection="1">
      <alignment horizontal="right" vertical="center" shrinkToFit="1"/>
    </xf>
    <xf numFmtId="177" fontId="8" fillId="2" borderId="9" xfId="0" applyNumberFormat="1" applyFont="1" applyFill="1" applyBorder="1" applyAlignment="1" applyProtection="1">
      <alignment horizontal="right" vertical="center" shrinkToFi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center" vertical="center" shrinkToFit="1"/>
    </xf>
    <xf numFmtId="0" fontId="4" fillId="2" borderId="36" xfId="0" applyFont="1" applyFill="1" applyBorder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wrapText="1" shrinkToFit="1"/>
    </xf>
    <xf numFmtId="0" fontId="6" fillId="2" borderId="26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left" vertical="center" shrinkToFi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left" vertical="center" shrinkToFit="1"/>
    </xf>
    <xf numFmtId="177" fontId="18" fillId="2" borderId="28" xfId="1" applyNumberFormat="1" applyFont="1" applyFill="1" applyBorder="1" applyAlignment="1" applyProtection="1">
      <alignment horizontal="right" vertical="center" shrinkToFit="1"/>
    </xf>
    <xf numFmtId="177" fontId="18" fillId="2" borderId="29" xfId="1" applyNumberFormat="1" applyFont="1" applyFill="1" applyBorder="1" applyAlignment="1" applyProtection="1">
      <alignment horizontal="right" vertical="center" shrinkToFit="1"/>
    </xf>
    <xf numFmtId="0" fontId="6" fillId="2" borderId="60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center" shrinkToFit="1"/>
    </xf>
    <xf numFmtId="0" fontId="6" fillId="2" borderId="48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left" vertical="center" textRotation="255"/>
    </xf>
    <xf numFmtId="0" fontId="6" fillId="2" borderId="61" xfId="0" applyFont="1" applyFill="1" applyBorder="1" applyAlignment="1" applyProtection="1">
      <alignment horizontal="center" vertical="center" shrinkToFit="1"/>
    </xf>
    <xf numFmtId="0" fontId="6" fillId="2" borderId="57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176" fontId="6" fillId="2" borderId="31" xfId="0" applyNumberFormat="1" applyFont="1" applyFill="1" applyBorder="1" applyAlignment="1" applyProtection="1">
      <alignment horizontal="center" vertical="center" shrinkToFit="1"/>
    </xf>
    <xf numFmtId="0" fontId="6" fillId="2" borderId="36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 shrinkToFit="1"/>
    </xf>
    <xf numFmtId="0" fontId="34" fillId="2" borderId="9" xfId="0" applyFont="1" applyFill="1" applyBorder="1" applyAlignment="1" applyProtection="1">
      <alignment horizontal="center" vertical="center" shrinkToFit="1"/>
    </xf>
    <xf numFmtId="0" fontId="34" fillId="2" borderId="8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177" fontId="16" fillId="2" borderId="26" xfId="0" applyNumberFormat="1" applyFont="1" applyFill="1" applyBorder="1" applyAlignment="1" applyProtection="1">
      <alignment horizontal="right" vertical="center" shrinkToFit="1"/>
    </xf>
    <xf numFmtId="177" fontId="16" fillId="2" borderId="7" xfId="0" applyNumberFormat="1" applyFont="1" applyFill="1" applyBorder="1" applyAlignment="1" applyProtection="1">
      <alignment horizontal="right" vertical="center" shrinkToFit="1"/>
    </xf>
    <xf numFmtId="0" fontId="6" fillId="2" borderId="36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6" fillId="2" borderId="43" xfId="0" applyFont="1" applyFill="1" applyBorder="1" applyAlignment="1" applyProtection="1">
      <alignment horizontal="center" vertical="center" shrinkToFit="1"/>
    </xf>
    <xf numFmtId="0" fontId="6" fillId="2" borderId="44" xfId="0" applyFont="1" applyFill="1" applyBorder="1" applyAlignment="1" applyProtection="1">
      <alignment horizontal="center" vertical="center" shrinkToFit="1"/>
    </xf>
    <xf numFmtId="177" fontId="16" fillId="2" borderId="44" xfId="0" applyNumberFormat="1" applyFont="1" applyFill="1" applyBorder="1" applyAlignment="1" applyProtection="1">
      <alignment horizontal="right" vertical="center" shrinkToFit="1"/>
    </xf>
    <xf numFmtId="177" fontId="16" fillId="2" borderId="45" xfId="0" applyNumberFormat="1" applyFont="1" applyFill="1" applyBorder="1" applyAlignment="1" applyProtection="1">
      <alignment horizontal="right" vertical="center" shrinkToFit="1"/>
    </xf>
    <xf numFmtId="177" fontId="16" fillId="2" borderId="48" xfId="0" applyNumberFormat="1" applyFont="1" applyFill="1" applyBorder="1" applyAlignment="1" applyProtection="1">
      <alignment horizontal="right" vertical="center" shrinkToFit="1"/>
    </xf>
    <xf numFmtId="177" fontId="16" fillId="2" borderId="28" xfId="0" applyNumberFormat="1" applyFont="1" applyFill="1" applyBorder="1" applyAlignment="1" applyProtection="1">
      <alignment horizontal="right" vertical="center" shrinkToFit="1"/>
    </xf>
    <xf numFmtId="0" fontId="4" fillId="2" borderId="48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 wrapText="1" shrinkToFit="1"/>
    </xf>
    <xf numFmtId="0" fontId="3" fillId="2" borderId="48" xfId="0" applyFont="1" applyFill="1" applyBorder="1" applyAlignment="1" applyProtection="1">
      <alignment horizontal="center" vertical="center" shrinkToFit="1"/>
    </xf>
    <xf numFmtId="0" fontId="22" fillId="2" borderId="28" xfId="0" applyFont="1" applyFill="1" applyBorder="1" applyAlignment="1" applyProtection="1">
      <alignment horizontal="center" vertical="center" shrinkToFit="1"/>
    </xf>
    <xf numFmtId="0" fontId="22" fillId="2" borderId="29" xfId="0" applyFont="1" applyFill="1" applyBorder="1" applyAlignment="1" applyProtection="1">
      <alignment horizontal="center" vertical="center" shrinkToFit="1"/>
    </xf>
    <xf numFmtId="0" fontId="22" fillId="2" borderId="30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</xf>
    <xf numFmtId="0" fontId="34" fillId="2" borderId="29" xfId="0" applyFont="1" applyFill="1" applyBorder="1" applyAlignment="1" applyProtection="1">
      <alignment horizontal="center" vertical="center" shrinkToFit="1"/>
    </xf>
    <xf numFmtId="0" fontId="34" fillId="2" borderId="6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3" fillId="2" borderId="47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wrapText="1" shrinkToFit="1"/>
    </xf>
    <xf numFmtId="0" fontId="3" fillId="2" borderId="31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left" vertical="center" shrinkToFit="1"/>
    </xf>
    <xf numFmtId="0" fontId="6" fillId="2" borderId="26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4" fillId="2" borderId="46" xfId="0" applyFont="1" applyFill="1" applyBorder="1" applyAlignment="1" applyProtection="1">
      <alignment horizontal="center" vertical="center" shrinkToFit="1"/>
    </xf>
    <xf numFmtId="176" fontId="7" fillId="2" borderId="31" xfId="0" applyNumberFormat="1" applyFont="1" applyFill="1" applyBorder="1" applyAlignment="1" applyProtection="1">
      <alignment horizontal="center" vertical="center" shrinkToFi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59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shrinkToFit="1"/>
    </xf>
    <xf numFmtId="0" fontId="3" fillId="2" borderId="32" xfId="0" applyFont="1" applyFill="1" applyBorder="1" applyAlignment="1" applyProtection="1">
      <alignment horizontal="center" vertical="center" shrinkToFit="1"/>
    </xf>
    <xf numFmtId="0" fontId="3" fillId="2" borderId="34" xfId="0" applyFont="1" applyFill="1" applyBorder="1" applyAlignment="1" applyProtection="1">
      <alignment horizontal="center" vertical="center" shrinkToFi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left" vertical="center" wrapText="1" shrinkToFit="1"/>
    </xf>
    <xf numFmtId="0" fontId="11" fillId="2" borderId="7" xfId="0" applyFont="1" applyFill="1" applyBorder="1" applyAlignment="1" applyProtection="1">
      <alignment horizontal="left" vertical="center" wrapText="1" shrinkToFit="1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shrinkToFit="1"/>
    </xf>
    <xf numFmtId="0" fontId="3" fillId="2" borderId="46" xfId="0" applyFont="1" applyFill="1" applyBorder="1" applyAlignment="1" applyProtection="1">
      <alignment horizontal="center" vertical="center" textRotation="255"/>
    </xf>
    <xf numFmtId="0" fontId="3" fillId="2" borderId="59" xfId="0" applyFont="1" applyFill="1" applyBorder="1" applyAlignment="1" applyProtection="1">
      <alignment horizontal="center" vertical="center" textRotation="255"/>
    </xf>
    <xf numFmtId="0" fontId="3" fillId="2" borderId="37" xfId="0" applyFont="1" applyFill="1" applyBorder="1" applyAlignment="1" applyProtection="1">
      <alignment horizontal="center" vertical="center" textRotation="255"/>
    </xf>
    <xf numFmtId="0" fontId="1" fillId="0" borderId="57" xfId="0" applyFont="1" applyBorder="1" applyAlignment="1" applyProtection="1">
      <alignment horizontal="left" vertical="center" indent="1" shrinkToFit="1"/>
    </xf>
    <xf numFmtId="0" fontId="1" fillId="0" borderId="58" xfId="0" applyFont="1" applyBorder="1" applyAlignment="1" applyProtection="1">
      <alignment horizontal="left" vertical="center" indent="1" shrinkToFit="1"/>
    </xf>
    <xf numFmtId="0" fontId="4" fillId="2" borderId="0" xfId="0" applyFont="1" applyFill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1" fillId="0" borderId="26" xfId="0" applyFont="1" applyBorder="1" applyAlignment="1" applyProtection="1">
      <alignment horizontal="left" vertical="center" indent="1" shrinkToFit="1"/>
    </xf>
    <xf numFmtId="0" fontId="1" fillId="0" borderId="64" xfId="0" applyFont="1" applyBorder="1" applyAlignment="1" applyProtection="1">
      <alignment horizontal="left" vertical="center" indent="1" shrinkToFit="1"/>
    </xf>
    <xf numFmtId="0" fontId="6" fillId="2" borderId="7" xfId="0" applyFont="1" applyFill="1" applyBorder="1" applyAlignment="1" applyProtection="1">
      <alignment horizontal="distributed" vertical="center" indent="1"/>
    </xf>
    <xf numFmtId="0" fontId="12" fillId="0" borderId="9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0" fontId="3" fillId="2" borderId="15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 applyProtection="1">
      <alignment horizontal="distributed" vertical="center"/>
    </xf>
    <xf numFmtId="0" fontId="6" fillId="2" borderId="39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6" fillId="2" borderId="31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 shrinkToFit="1"/>
    </xf>
    <xf numFmtId="177" fontId="20" fillId="2" borderId="7" xfId="0" applyNumberFormat="1" applyFont="1" applyFill="1" applyBorder="1" applyAlignment="1" applyProtection="1">
      <alignment horizontal="right" vertical="center" shrinkToFit="1"/>
    </xf>
    <xf numFmtId="177" fontId="20" fillId="2" borderId="9" xfId="0" applyNumberFormat="1" applyFont="1" applyFill="1" applyBorder="1" applyAlignment="1" applyProtection="1">
      <alignment horizontal="right" vertical="center" shrinkToFit="1"/>
    </xf>
    <xf numFmtId="0" fontId="1" fillId="0" borderId="44" xfId="0" applyFont="1" applyBorder="1" applyAlignment="1" applyProtection="1">
      <alignment horizontal="left" vertical="center" indent="1" shrinkToFit="1"/>
    </xf>
    <xf numFmtId="0" fontId="1" fillId="0" borderId="63" xfId="0" applyFont="1" applyBorder="1" applyAlignment="1" applyProtection="1">
      <alignment horizontal="left" vertical="center" indent="1" shrinkToFi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distributed" textRotation="255" indent="1" shrinkToFit="1"/>
    </xf>
    <xf numFmtId="0" fontId="2" fillId="0" borderId="50" xfId="0" applyFont="1" applyBorder="1" applyAlignment="1">
      <alignment horizontal="center" vertical="distributed" textRotation="255" indent="1" shrinkToFit="1"/>
    </xf>
    <xf numFmtId="0" fontId="2" fillId="0" borderId="51" xfId="0" applyFont="1" applyBorder="1" applyAlignment="1">
      <alignment horizontal="center" vertical="distributed" textRotation="255" indent="1" shrinkToFit="1"/>
    </xf>
    <xf numFmtId="0" fontId="6" fillId="2" borderId="32" xfId="0" applyFont="1" applyFill="1" applyBorder="1" applyAlignment="1" applyProtection="1">
      <alignment horizontal="distributed" vertical="center" indent="1"/>
    </xf>
    <xf numFmtId="0" fontId="12" fillId="0" borderId="33" xfId="0" applyFont="1" applyBorder="1" applyAlignment="1">
      <alignment horizontal="distributed" vertical="center" indent="1"/>
    </xf>
    <xf numFmtId="0" fontId="12" fillId="0" borderId="34" xfId="0" applyFont="1" applyBorder="1" applyAlignment="1">
      <alignment horizontal="distributed" vertical="center" indent="1"/>
    </xf>
    <xf numFmtId="0" fontId="6" fillId="2" borderId="45" xfId="0" applyFont="1" applyFill="1" applyBorder="1" applyAlignment="1" applyProtection="1">
      <alignment horizontal="distributed" vertical="center" indent="1"/>
    </xf>
    <xf numFmtId="0" fontId="12" fillId="0" borderId="55" xfId="0" applyFont="1" applyBorder="1" applyAlignment="1">
      <alignment horizontal="distributed" vertical="center" indent="1"/>
    </xf>
    <xf numFmtId="0" fontId="12" fillId="0" borderId="56" xfId="0" applyFont="1" applyBorder="1" applyAlignment="1">
      <alignment horizontal="distributed" vertical="center" indent="1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13" fillId="2" borderId="22" xfId="0" applyFont="1" applyFill="1" applyBorder="1" applyAlignment="1" applyProtection="1">
      <alignment horizontal="distributed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4</xdr:row>
      <xdr:rowOff>76200</xdr:rowOff>
    </xdr:from>
    <xdr:to>
      <xdr:col>2</xdr:col>
      <xdr:colOff>1485900</xdr:colOff>
      <xdr:row>5</xdr:row>
      <xdr:rowOff>104775</xdr:rowOff>
    </xdr:to>
    <xdr:sp macro="" textlink="">
      <xdr:nvSpPr>
        <xdr:cNvPr id="16390" name="AutoShape 6"/>
        <xdr:cNvSpPr>
          <a:spLocks noChangeArrowheads="1"/>
        </xdr:cNvSpPr>
      </xdr:nvSpPr>
      <xdr:spPr bwMode="auto">
        <a:xfrm>
          <a:off x="2762250" y="1019175"/>
          <a:ext cx="1066800" cy="695325"/>
        </a:xfrm>
        <a:prstGeom prst="downArrow">
          <a:avLst>
            <a:gd name="adj1" fmla="val 53731"/>
            <a:gd name="adj2" fmla="val 60343"/>
          </a:avLst>
        </a:prstGeom>
        <a:solidFill>
          <a:srgbClr val="FF0000"/>
        </a:solidFill>
        <a:ln w="6350" cap="rnd" algn="ctr">
          <a:noFill/>
          <a:prstDash val="sysDot"/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2486025</xdr:colOff>
      <xdr:row>4</xdr:row>
      <xdr:rowOff>152400</xdr:rowOff>
    </xdr:from>
    <xdr:to>
      <xdr:col>2</xdr:col>
      <xdr:colOff>4762500</xdr:colOff>
      <xdr:row>7</xdr:row>
      <xdr:rowOff>76200</xdr:rowOff>
    </xdr:to>
    <xdr:sp macro="" textlink="">
      <xdr:nvSpPr>
        <xdr:cNvPr id="16391" name="Text Box 7"/>
        <xdr:cNvSpPr txBox="1">
          <a:spLocks noChangeArrowheads="1"/>
        </xdr:cNvSpPr>
      </xdr:nvSpPr>
      <xdr:spPr bwMode="auto">
        <a:xfrm>
          <a:off x="4829175" y="1095375"/>
          <a:ext cx="2276475" cy="1009650"/>
        </a:xfrm>
        <a:prstGeom prst="rect">
          <a:avLst/>
        </a:prstGeom>
        <a:solidFill>
          <a:srgbClr val="CCFFFF"/>
        </a:solidFill>
        <a:ln w="63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45720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◇入札保証金の額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→入札金額の５％以上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◇契約保証金の額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→契約金額（税込）の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％以上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22</xdr:row>
      <xdr:rowOff>107674</xdr:rowOff>
    </xdr:from>
    <xdr:to>
      <xdr:col>32</xdr:col>
      <xdr:colOff>115956</xdr:colOff>
      <xdr:row>33</xdr:row>
      <xdr:rowOff>207066</xdr:rowOff>
    </xdr:to>
    <xdr:sp macro="" textlink="">
      <xdr:nvSpPr>
        <xdr:cNvPr id="15545" name="Rectangle 59"/>
        <xdr:cNvSpPr>
          <a:spLocks noChangeArrowheads="1"/>
        </xdr:cNvSpPr>
      </xdr:nvSpPr>
      <xdr:spPr bwMode="auto">
        <a:xfrm>
          <a:off x="4475508" y="4398065"/>
          <a:ext cx="1761296" cy="2319131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36000" tIns="36000" rIns="36000" bIns="36000" anchor="t" anchorCtr="0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納付場所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◎いなべ市役所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◎指定金融機関等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百五銀行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中京銀行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三重北農業協同組合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三十三銀行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桑名三重信用金庫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愛知銀行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大垣共立銀行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十六銀行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東海労働金庫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0</xdr:colOff>
      <xdr:row>6</xdr:row>
      <xdr:rowOff>3727</xdr:rowOff>
    </xdr:from>
    <xdr:to>
      <xdr:col>20</xdr:col>
      <xdr:colOff>66675</xdr:colOff>
      <xdr:row>6</xdr:row>
      <xdr:rowOff>175177</xdr:rowOff>
    </xdr:to>
    <xdr:sp macro="" textlink="">
      <xdr:nvSpPr>
        <xdr:cNvPr id="15382" name="Rectangle 22"/>
        <xdr:cNvSpPr>
          <a:spLocks noChangeArrowheads="1"/>
        </xdr:cNvSpPr>
      </xdr:nvSpPr>
      <xdr:spPr bwMode="auto">
        <a:xfrm>
          <a:off x="581025" y="4638675"/>
          <a:ext cx="3305175" cy="17145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▼　　　　▼　　　　▼　　　　▼　　　　▼　　　　▼　　　　▼</a:t>
          </a:r>
        </a:p>
      </xdr:txBody>
    </xdr:sp>
    <xdr:clientData/>
  </xdr:twoCellAnchor>
  <xdr:twoCellAnchor>
    <xdr:from>
      <xdr:col>0</xdr:col>
      <xdr:colOff>38100</xdr:colOff>
      <xdr:row>6</xdr:row>
      <xdr:rowOff>156127</xdr:rowOff>
    </xdr:from>
    <xdr:to>
      <xdr:col>22</xdr:col>
      <xdr:colOff>0</xdr:colOff>
      <xdr:row>10</xdr:row>
      <xdr:rowOff>102821</xdr:rowOff>
    </xdr:to>
    <xdr:sp macro="" textlink="">
      <xdr:nvSpPr>
        <xdr:cNvPr id="15383" name="Rectangle 23"/>
        <xdr:cNvSpPr>
          <a:spLocks noChangeArrowheads="1"/>
        </xdr:cNvSpPr>
      </xdr:nvSpPr>
      <xdr:spPr bwMode="auto">
        <a:xfrm>
          <a:off x="38100" y="4791075"/>
          <a:ext cx="4162425" cy="733425"/>
        </a:xfrm>
        <a:prstGeom prst="rect">
          <a:avLst/>
        </a:prstGeom>
        <a:solidFill>
          <a:srgbClr val="FDE9D9"/>
        </a:solidFill>
        <a:ln w="6350">
          <a:noFill/>
          <a:miter lim="800000"/>
          <a:headEnd/>
          <a:tailEnd/>
        </a:ln>
      </xdr:spPr>
      <xdr:txBody>
        <a:bodyPr vertOverflow="clip" vert="wordArtVertRtl" wrap="square" lIns="74295" tIns="8890" rIns="74295" bIns="8890" anchor="t" upright="1"/>
        <a:lstStyle/>
        <a:p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7</xdr:row>
      <xdr:rowOff>95250</xdr:rowOff>
    </xdr:from>
    <xdr:to>
      <xdr:col>1</xdr:col>
      <xdr:colOff>95250</xdr:colOff>
      <xdr:row>8</xdr:row>
      <xdr:rowOff>47625</xdr:rowOff>
    </xdr:to>
    <xdr:sp macro="" textlink="">
      <xdr:nvSpPr>
        <xdr:cNvPr id="15551" name="Rectangle 24"/>
        <xdr:cNvSpPr>
          <a:spLocks noChangeArrowheads="1"/>
        </xdr:cNvSpPr>
      </xdr:nvSpPr>
      <xdr:spPr bwMode="auto">
        <a:xfrm>
          <a:off x="104775" y="1571625"/>
          <a:ext cx="1905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95250</xdr:rowOff>
    </xdr:from>
    <xdr:to>
      <xdr:col>2</xdr:col>
      <xdr:colOff>171450</xdr:colOff>
      <xdr:row>8</xdr:row>
      <xdr:rowOff>47625</xdr:rowOff>
    </xdr:to>
    <xdr:sp macro="" textlink="">
      <xdr:nvSpPr>
        <xdr:cNvPr id="15552" name="Rectangle 25"/>
        <xdr:cNvSpPr>
          <a:spLocks noChangeArrowheads="1"/>
        </xdr:cNvSpPr>
      </xdr:nvSpPr>
      <xdr:spPr bwMode="auto">
        <a:xfrm>
          <a:off x="295275" y="1571625"/>
          <a:ext cx="2667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7</xdr:row>
      <xdr:rowOff>95250</xdr:rowOff>
    </xdr:from>
    <xdr:to>
      <xdr:col>5</xdr:col>
      <xdr:colOff>142875</xdr:colOff>
      <xdr:row>8</xdr:row>
      <xdr:rowOff>47625</xdr:rowOff>
    </xdr:to>
    <xdr:sp macro="" textlink="">
      <xdr:nvSpPr>
        <xdr:cNvPr id="15553" name="Rectangle 26"/>
        <xdr:cNvSpPr>
          <a:spLocks noChangeArrowheads="1"/>
        </xdr:cNvSpPr>
      </xdr:nvSpPr>
      <xdr:spPr bwMode="auto">
        <a:xfrm>
          <a:off x="561975" y="1571625"/>
          <a:ext cx="54292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9</xdr:row>
      <xdr:rowOff>0</xdr:rowOff>
    </xdr:from>
    <xdr:to>
      <xdr:col>1</xdr:col>
      <xdr:colOff>95250</xdr:colOff>
      <xdr:row>9</xdr:row>
      <xdr:rowOff>133350</xdr:rowOff>
    </xdr:to>
    <xdr:sp macro="" textlink="">
      <xdr:nvSpPr>
        <xdr:cNvPr id="15554" name="Rectangle 27"/>
        <xdr:cNvSpPr>
          <a:spLocks noChangeArrowheads="1"/>
        </xdr:cNvSpPr>
      </xdr:nvSpPr>
      <xdr:spPr bwMode="auto">
        <a:xfrm>
          <a:off x="104775" y="1847850"/>
          <a:ext cx="1905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9</xdr:row>
      <xdr:rowOff>0</xdr:rowOff>
    </xdr:from>
    <xdr:to>
      <xdr:col>2</xdr:col>
      <xdr:colOff>180975</xdr:colOff>
      <xdr:row>9</xdr:row>
      <xdr:rowOff>133350</xdr:rowOff>
    </xdr:to>
    <xdr:sp macro="" textlink="">
      <xdr:nvSpPr>
        <xdr:cNvPr id="15555" name="Rectangle 28"/>
        <xdr:cNvSpPr>
          <a:spLocks noChangeArrowheads="1"/>
        </xdr:cNvSpPr>
      </xdr:nvSpPr>
      <xdr:spPr bwMode="auto">
        <a:xfrm>
          <a:off x="295275" y="1847850"/>
          <a:ext cx="27622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9</xdr:row>
      <xdr:rowOff>0</xdr:rowOff>
    </xdr:from>
    <xdr:to>
      <xdr:col>4</xdr:col>
      <xdr:colOff>66675</xdr:colOff>
      <xdr:row>9</xdr:row>
      <xdr:rowOff>133350</xdr:rowOff>
    </xdr:to>
    <xdr:sp macro="" textlink="">
      <xdr:nvSpPr>
        <xdr:cNvPr id="15556" name="Rectangle 29"/>
        <xdr:cNvSpPr>
          <a:spLocks noChangeArrowheads="1"/>
        </xdr:cNvSpPr>
      </xdr:nvSpPr>
      <xdr:spPr bwMode="auto">
        <a:xfrm>
          <a:off x="571500" y="1847850"/>
          <a:ext cx="266700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</xdr:row>
      <xdr:rowOff>0</xdr:rowOff>
    </xdr:from>
    <xdr:to>
      <xdr:col>5</xdr:col>
      <xdr:colOff>57150</xdr:colOff>
      <xdr:row>9</xdr:row>
      <xdr:rowOff>133350</xdr:rowOff>
    </xdr:to>
    <xdr:sp macro="" textlink="">
      <xdr:nvSpPr>
        <xdr:cNvPr id="15557" name="Rectangle 30"/>
        <xdr:cNvSpPr>
          <a:spLocks noChangeArrowheads="1"/>
        </xdr:cNvSpPr>
      </xdr:nvSpPr>
      <xdr:spPr bwMode="auto">
        <a:xfrm>
          <a:off x="838200" y="1847850"/>
          <a:ext cx="18097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9</xdr:row>
      <xdr:rowOff>0</xdr:rowOff>
    </xdr:from>
    <xdr:to>
      <xdr:col>11</xdr:col>
      <xdr:colOff>9525</xdr:colOff>
      <xdr:row>9</xdr:row>
      <xdr:rowOff>133350</xdr:rowOff>
    </xdr:to>
    <xdr:sp macro="" textlink="">
      <xdr:nvSpPr>
        <xdr:cNvPr id="15558" name="Rectangle 31"/>
        <xdr:cNvSpPr>
          <a:spLocks noChangeArrowheads="1"/>
        </xdr:cNvSpPr>
      </xdr:nvSpPr>
      <xdr:spPr bwMode="auto">
        <a:xfrm>
          <a:off x="1019175" y="1847850"/>
          <a:ext cx="109537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9</xdr:row>
      <xdr:rowOff>0</xdr:rowOff>
    </xdr:from>
    <xdr:to>
      <xdr:col>15</xdr:col>
      <xdr:colOff>76200</xdr:colOff>
      <xdr:row>9</xdr:row>
      <xdr:rowOff>133350</xdr:rowOff>
    </xdr:to>
    <xdr:sp macro="" textlink="">
      <xdr:nvSpPr>
        <xdr:cNvPr id="15559" name="Rectangle 32"/>
        <xdr:cNvSpPr>
          <a:spLocks noChangeArrowheads="1"/>
        </xdr:cNvSpPr>
      </xdr:nvSpPr>
      <xdr:spPr bwMode="auto">
        <a:xfrm>
          <a:off x="2114550" y="1847850"/>
          <a:ext cx="82867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9</xdr:row>
      <xdr:rowOff>0</xdr:rowOff>
    </xdr:from>
    <xdr:to>
      <xdr:col>15</xdr:col>
      <xdr:colOff>161925</xdr:colOff>
      <xdr:row>9</xdr:row>
      <xdr:rowOff>133350</xdr:rowOff>
    </xdr:to>
    <xdr:sp macro="" textlink="">
      <xdr:nvSpPr>
        <xdr:cNvPr id="15560" name="Rectangle 33"/>
        <xdr:cNvSpPr>
          <a:spLocks noChangeArrowheads="1"/>
        </xdr:cNvSpPr>
      </xdr:nvSpPr>
      <xdr:spPr bwMode="auto">
        <a:xfrm>
          <a:off x="2943225" y="1847850"/>
          <a:ext cx="85725" cy="1333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7</xdr:row>
      <xdr:rowOff>57150</xdr:rowOff>
    </xdr:from>
    <xdr:to>
      <xdr:col>7</xdr:col>
      <xdr:colOff>47625</xdr:colOff>
      <xdr:row>8</xdr:row>
      <xdr:rowOff>76200</xdr:rowOff>
    </xdr:to>
    <xdr:sp macro="" textlink="">
      <xdr:nvSpPr>
        <xdr:cNvPr id="15561" name="Rectangle 34"/>
        <xdr:cNvSpPr>
          <a:spLocks noChangeArrowheads="1"/>
        </xdr:cNvSpPr>
      </xdr:nvSpPr>
      <xdr:spPr bwMode="auto">
        <a:xfrm>
          <a:off x="1247775" y="153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7</xdr:row>
      <xdr:rowOff>57150</xdr:rowOff>
    </xdr:from>
    <xdr:to>
      <xdr:col>8</xdr:col>
      <xdr:colOff>47625</xdr:colOff>
      <xdr:row>8</xdr:row>
      <xdr:rowOff>76200</xdr:rowOff>
    </xdr:to>
    <xdr:sp macro="" textlink="">
      <xdr:nvSpPr>
        <xdr:cNvPr id="15562" name="Rectangle 35"/>
        <xdr:cNvSpPr>
          <a:spLocks noChangeArrowheads="1"/>
        </xdr:cNvSpPr>
      </xdr:nvSpPr>
      <xdr:spPr bwMode="auto">
        <a:xfrm>
          <a:off x="1428750" y="1533525"/>
          <a:ext cx="152400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7</xdr:row>
      <xdr:rowOff>57150</xdr:rowOff>
    </xdr:from>
    <xdr:to>
      <xdr:col>9</xdr:col>
      <xdr:colOff>28575</xdr:colOff>
      <xdr:row>8</xdr:row>
      <xdr:rowOff>76200</xdr:rowOff>
    </xdr:to>
    <xdr:sp macro="" textlink="">
      <xdr:nvSpPr>
        <xdr:cNvPr id="15563" name="Rectangle 36"/>
        <xdr:cNvSpPr>
          <a:spLocks noChangeArrowheads="1"/>
        </xdr:cNvSpPr>
      </xdr:nvSpPr>
      <xdr:spPr bwMode="auto">
        <a:xfrm>
          <a:off x="1609725" y="153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161925</xdr:colOff>
      <xdr:row>7</xdr:row>
      <xdr:rowOff>57150</xdr:rowOff>
    </xdr:from>
    <xdr:to>
      <xdr:col>10</xdr:col>
      <xdr:colOff>114300</xdr:colOff>
      <xdr:row>8</xdr:row>
      <xdr:rowOff>76200</xdr:rowOff>
    </xdr:to>
    <xdr:sp macro="" textlink="">
      <xdr:nvSpPr>
        <xdr:cNvPr id="15564" name="Rectangle 37"/>
        <xdr:cNvSpPr>
          <a:spLocks noChangeArrowheads="1"/>
        </xdr:cNvSpPr>
      </xdr:nvSpPr>
      <xdr:spPr bwMode="auto">
        <a:xfrm>
          <a:off x="1885950" y="153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152400</xdr:colOff>
      <xdr:row>7</xdr:row>
      <xdr:rowOff>47625</xdr:rowOff>
    </xdr:from>
    <xdr:to>
      <xdr:col>11</xdr:col>
      <xdr:colOff>104775</xdr:colOff>
      <xdr:row>8</xdr:row>
      <xdr:rowOff>76200</xdr:rowOff>
    </xdr:to>
    <xdr:sp macro="" textlink="">
      <xdr:nvSpPr>
        <xdr:cNvPr id="15565" name="Rectangle 38"/>
        <xdr:cNvSpPr>
          <a:spLocks noChangeArrowheads="1"/>
        </xdr:cNvSpPr>
      </xdr:nvSpPr>
      <xdr:spPr bwMode="auto">
        <a:xfrm>
          <a:off x="2066925" y="1524000"/>
          <a:ext cx="142875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7</xdr:row>
      <xdr:rowOff>47625</xdr:rowOff>
    </xdr:from>
    <xdr:to>
      <xdr:col>12</xdr:col>
      <xdr:colOff>95250</xdr:colOff>
      <xdr:row>8</xdr:row>
      <xdr:rowOff>76200</xdr:rowOff>
    </xdr:to>
    <xdr:sp macro="" textlink="">
      <xdr:nvSpPr>
        <xdr:cNvPr id="15566" name="Rectangle 39"/>
        <xdr:cNvSpPr>
          <a:spLocks noChangeArrowheads="1"/>
        </xdr:cNvSpPr>
      </xdr:nvSpPr>
      <xdr:spPr bwMode="auto">
        <a:xfrm>
          <a:off x="2238375" y="1524000"/>
          <a:ext cx="152400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123825</xdr:colOff>
      <xdr:row>7</xdr:row>
      <xdr:rowOff>57150</xdr:rowOff>
    </xdr:from>
    <xdr:to>
      <xdr:col>13</xdr:col>
      <xdr:colOff>76200</xdr:colOff>
      <xdr:row>8</xdr:row>
      <xdr:rowOff>76200</xdr:rowOff>
    </xdr:to>
    <xdr:sp macro="" textlink="">
      <xdr:nvSpPr>
        <xdr:cNvPr id="15567" name="Rectangle 40"/>
        <xdr:cNvSpPr>
          <a:spLocks noChangeArrowheads="1"/>
        </xdr:cNvSpPr>
      </xdr:nvSpPr>
      <xdr:spPr bwMode="auto">
        <a:xfrm>
          <a:off x="2419350" y="153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114300</xdr:colOff>
      <xdr:row>7</xdr:row>
      <xdr:rowOff>47625</xdr:rowOff>
    </xdr:from>
    <xdr:to>
      <xdr:col>14</xdr:col>
      <xdr:colOff>66675</xdr:colOff>
      <xdr:row>8</xdr:row>
      <xdr:rowOff>76200</xdr:rowOff>
    </xdr:to>
    <xdr:sp macro="" textlink="">
      <xdr:nvSpPr>
        <xdr:cNvPr id="15568" name="Rectangle 41"/>
        <xdr:cNvSpPr>
          <a:spLocks noChangeArrowheads="1"/>
        </xdr:cNvSpPr>
      </xdr:nvSpPr>
      <xdr:spPr bwMode="auto">
        <a:xfrm>
          <a:off x="2600325" y="1524000"/>
          <a:ext cx="142875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104775</xdr:colOff>
      <xdr:row>7</xdr:row>
      <xdr:rowOff>57150</xdr:rowOff>
    </xdr:from>
    <xdr:to>
      <xdr:col>15</xdr:col>
      <xdr:colOff>57150</xdr:colOff>
      <xdr:row>8</xdr:row>
      <xdr:rowOff>76200</xdr:rowOff>
    </xdr:to>
    <xdr:sp macro="" textlink="">
      <xdr:nvSpPr>
        <xdr:cNvPr id="15569" name="Rectangle 42"/>
        <xdr:cNvSpPr>
          <a:spLocks noChangeArrowheads="1"/>
        </xdr:cNvSpPr>
      </xdr:nvSpPr>
      <xdr:spPr bwMode="auto">
        <a:xfrm>
          <a:off x="2781300" y="1533525"/>
          <a:ext cx="142875" cy="200025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156127</xdr:rowOff>
    </xdr:from>
    <xdr:to>
      <xdr:col>2</xdr:col>
      <xdr:colOff>19050</xdr:colOff>
      <xdr:row>7</xdr:row>
      <xdr:rowOff>140804</xdr:rowOff>
    </xdr:to>
    <xdr:sp macro="" textlink="">
      <xdr:nvSpPr>
        <xdr:cNvPr id="15403" name="Rectangle 43"/>
        <xdr:cNvSpPr>
          <a:spLocks noChangeArrowheads="1"/>
        </xdr:cNvSpPr>
      </xdr:nvSpPr>
      <xdr:spPr bwMode="auto">
        <a:xfrm>
          <a:off x="38100" y="4791075"/>
          <a:ext cx="371475" cy="20002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en-US" altLang="ja-JP" sz="600" b="0" i="0" strike="noStrike">
              <a:solidFill>
                <a:srgbClr val="FF6600"/>
              </a:solidFill>
              <a:latin typeface="Century"/>
            </a:rPr>
            <a:t>ID</a:t>
          </a:r>
          <a:endParaRPr lang="en-US" altLang="ja-JP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altLang="ja-JP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85725</xdr:colOff>
      <xdr:row>7</xdr:row>
      <xdr:rowOff>47625</xdr:rowOff>
    </xdr:from>
    <xdr:to>
      <xdr:col>16</xdr:col>
      <xdr:colOff>38100</xdr:colOff>
      <xdr:row>8</xdr:row>
      <xdr:rowOff>76200</xdr:rowOff>
    </xdr:to>
    <xdr:sp macro="" textlink="">
      <xdr:nvSpPr>
        <xdr:cNvPr id="15571" name="Rectangle 44"/>
        <xdr:cNvSpPr>
          <a:spLocks noChangeArrowheads="1"/>
        </xdr:cNvSpPr>
      </xdr:nvSpPr>
      <xdr:spPr bwMode="auto">
        <a:xfrm>
          <a:off x="2952750" y="1524000"/>
          <a:ext cx="142875" cy="209550"/>
        </a:xfrm>
        <a:prstGeom prst="rect">
          <a:avLst/>
        </a:prstGeom>
        <a:solidFill>
          <a:srgbClr val="FFFFFF"/>
        </a:solidFill>
        <a:ln w="6350">
          <a:solidFill>
            <a:srgbClr val="E36C0A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6</xdr:row>
      <xdr:rowOff>137077</xdr:rowOff>
    </xdr:from>
    <xdr:to>
      <xdr:col>10</xdr:col>
      <xdr:colOff>104775</xdr:colOff>
      <xdr:row>7</xdr:row>
      <xdr:rowOff>131279</xdr:rowOff>
    </xdr:to>
    <xdr:sp macro="" textlink="">
      <xdr:nvSpPr>
        <xdr:cNvPr id="15405" name="Rectangle 45"/>
        <xdr:cNvSpPr>
          <a:spLocks noChangeArrowheads="1"/>
        </xdr:cNvSpPr>
      </xdr:nvSpPr>
      <xdr:spPr bwMode="auto">
        <a:xfrm>
          <a:off x="1200150" y="4772025"/>
          <a:ext cx="819150" cy="20955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督促手数料</a:t>
          </a: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9525</xdr:colOff>
      <xdr:row>6</xdr:row>
      <xdr:rowOff>137077</xdr:rowOff>
    </xdr:from>
    <xdr:to>
      <xdr:col>15</xdr:col>
      <xdr:colOff>161925</xdr:colOff>
      <xdr:row>7</xdr:row>
      <xdr:rowOff>121754</xdr:rowOff>
    </xdr:to>
    <xdr:sp macro="" textlink="">
      <xdr:nvSpPr>
        <xdr:cNvPr id="15406" name="Rectangle 46"/>
        <xdr:cNvSpPr>
          <a:spLocks noChangeArrowheads="1"/>
        </xdr:cNvSpPr>
      </xdr:nvSpPr>
      <xdr:spPr bwMode="auto">
        <a:xfrm>
          <a:off x="2114550" y="4772025"/>
          <a:ext cx="914400" cy="20002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延　</a:t>
          </a:r>
          <a:r>
            <a:rPr lang="ja-JP" altLang="en-US" sz="600" b="0" i="0" strike="noStrike">
              <a:solidFill>
                <a:srgbClr val="FF6600"/>
              </a:solidFill>
              <a:latin typeface="Century"/>
            </a:rPr>
            <a:t> </a:t>
          </a: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　滞</a:t>
          </a:r>
          <a:r>
            <a:rPr lang="ja-JP" altLang="en-US" sz="600" b="0" i="0" strike="noStrike">
              <a:solidFill>
                <a:srgbClr val="FF6600"/>
              </a:solidFill>
              <a:latin typeface="Century"/>
            </a:rPr>
            <a:t> </a:t>
          </a: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　　金</a:t>
          </a: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9</xdr:row>
      <xdr:rowOff>168137</xdr:rowOff>
    </xdr:from>
    <xdr:to>
      <xdr:col>20</xdr:col>
      <xdr:colOff>28575</xdr:colOff>
      <xdr:row>10</xdr:row>
      <xdr:rowOff>180590</xdr:rowOff>
    </xdr:to>
    <xdr:sp macro="" textlink="">
      <xdr:nvSpPr>
        <xdr:cNvPr id="15407" name="Rectangle 47"/>
        <xdr:cNvSpPr>
          <a:spLocks noChangeArrowheads="1"/>
        </xdr:cNvSpPr>
      </xdr:nvSpPr>
      <xdr:spPr bwMode="auto">
        <a:xfrm>
          <a:off x="38100" y="5391150"/>
          <a:ext cx="3810000" cy="20955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FF6600"/>
              </a:solidFill>
              <a:latin typeface="ＭＳ 明朝"/>
              <a:ea typeface="ＭＳ 明朝"/>
            </a:rPr>
            <a:t>◎お願い　この用紙は電子計算機で処理しますので、折り曲げたりしないでください。</a:t>
          </a: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600" b="0" i="0" strike="noStrike">
            <a:solidFill>
              <a:srgbClr val="FF66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95250</xdr:colOff>
      <xdr:row>0</xdr:row>
      <xdr:rowOff>102661</xdr:rowOff>
    </xdr:from>
    <xdr:to>
      <xdr:col>1</xdr:col>
      <xdr:colOff>18549</xdr:colOff>
      <xdr:row>1</xdr:row>
      <xdr:rowOff>64776</xdr:rowOff>
    </xdr:to>
    <xdr:sp macro="" textlink="">
      <xdr:nvSpPr>
        <xdr:cNvPr id="8193" name="Oval 1"/>
        <xdr:cNvSpPr>
          <a:spLocks noChangeArrowheads="1"/>
        </xdr:cNvSpPr>
      </xdr:nvSpPr>
      <xdr:spPr bwMode="auto">
        <a:xfrm>
          <a:off x="1704975" y="86868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5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23</xdr:col>
      <xdr:colOff>47124</xdr:colOff>
      <xdr:row>0</xdr:row>
      <xdr:rowOff>45511</xdr:rowOff>
    </xdr:from>
    <xdr:to>
      <xdr:col>23</xdr:col>
      <xdr:colOff>170949</xdr:colOff>
      <xdr:row>1</xdr:row>
      <xdr:rowOff>7626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704975" y="86868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5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0</xdr:col>
      <xdr:colOff>161925</xdr:colOff>
      <xdr:row>39</xdr:row>
      <xdr:rowOff>85725</xdr:rowOff>
    </xdr:from>
    <xdr:to>
      <xdr:col>17</xdr:col>
      <xdr:colOff>152400</xdr:colOff>
      <xdr:row>40</xdr:row>
      <xdr:rowOff>85725</xdr:rowOff>
    </xdr:to>
    <xdr:sp macro="" textlink="">
      <xdr:nvSpPr>
        <xdr:cNvPr id="15581" name="Rectangle 59"/>
        <xdr:cNvSpPr>
          <a:spLocks noChangeArrowheads="1"/>
        </xdr:cNvSpPr>
      </xdr:nvSpPr>
      <xdr:spPr bwMode="auto">
        <a:xfrm>
          <a:off x="161925" y="8191500"/>
          <a:ext cx="32385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いなべ市役所総務部契約監理課 に提出してください。</a:t>
          </a:r>
        </a:p>
      </xdr:txBody>
    </xdr:sp>
    <xdr:clientData/>
  </xdr:twoCellAnchor>
  <xdr:twoCellAnchor editAs="oneCell">
    <xdr:from>
      <xdr:col>35</xdr:col>
      <xdr:colOff>88210</xdr:colOff>
      <xdr:row>24</xdr:row>
      <xdr:rowOff>212035</xdr:rowOff>
    </xdr:from>
    <xdr:to>
      <xdr:col>42</xdr:col>
      <xdr:colOff>49695</xdr:colOff>
      <xdr:row>33</xdr:row>
      <xdr:rowOff>207066</xdr:rowOff>
    </xdr:to>
    <xdr:sp macro="" textlink="">
      <xdr:nvSpPr>
        <xdr:cNvPr id="2050" name="Object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33</xdr:col>
      <xdr:colOff>0</xdr:colOff>
      <xdr:row>24</xdr:row>
      <xdr:rowOff>161925</xdr:rowOff>
    </xdr:from>
    <xdr:to>
      <xdr:col>42</xdr:col>
      <xdr:colOff>66675</xdr:colOff>
      <xdr:row>33</xdr:row>
      <xdr:rowOff>171450</xdr:rowOff>
    </xdr:to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6315075" y="4819650"/>
          <a:ext cx="127635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33</xdr:col>
      <xdr:colOff>0</xdr:colOff>
      <xdr:row>24</xdr:row>
      <xdr:rowOff>161925</xdr:rowOff>
    </xdr:from>
    <xdr:to>
      <xdr:col>42</xdr:col>
      <xdr:colOff>66675</xdr:colOff>
      <xdr:row>33</xdr:row>
      <xdr:rowOff>171450</xdr:rowOff>
    </xdr:to>
    <xdr:sp macro="" textlink="">
      <xdr:nvSpPr>
        <xdr:cNvPr id="2065" name="AutoShape 17"/>
        <xdr:cNvSpPr>
          <a:spLocks noChangeAspect="1" noChangeArrowheads="1"/>
        </xdr:cNvSpPr>
      </xdr:nvSpPr>
      <xdr:spPr bwMode="auto">
        <a:xfrm>
          <a:off x="6315075" y="4819650"/>
          <a:ext cx="127635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32</xdr:col>
      <xdr:colOff>182217</xdr:colOff>
      <xdr:row>25</xdr:row>
      <xdr:rowOff>140804</xdr:rowOff>
    </xdr:from>
    <xdr:to>
      <xdr:col>42</xdr:col>
      <xdr:colOff>82826</xdr:colOff>
      <xdr:row>31</xdr:row>
      <xdr:rowOff>66261</xdr:rowOff>
    </xdr:to>
    <xdr:sp macro="" textlink="">
      <xdr:nvSpPr>
        <xdr:cNvPr id="4" name="テキスト ボックス 3"/>
        <xdr:cNvSpPr txBox="1"/>
      </xdr:nvSpPr>
      <xdr:spPr>
        <a:xfrm>
          <a:off x="6303065" y="5060674"/>
          <a:ext cx="1325218" cy="1151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　左記記載の金融機関以外で納付する場合は、手数料（本人負担）が掛かることがあります。</a:t>
          </a:r>
          <a:endParaRPr kumimoji="1" lang="en-US" altLang="ja-JP" sz="800"/>
        </a:p>
        <a:p>
          <a:r>
            <a:rPr kumimoji="1" lang="ja-JP" altLang="en-US" sz="800"/>
            <a:t>　また、納付書は、ゆうちょ銀行・郵便局では取り扱いできません。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rnd" cmpd="sng" algn="ctr">
          <a:solidFill>
            <a:srgbClr val="0000FF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0" tIns="4572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rnd" cmpd="sng" algn="ctr">
          <a:solidFill>
            <a:srgbClr val="0000FF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0" tIns="4572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49"/>
  <sheetViews>
    <sheetView tabSelected="1" view="pageBreakPreview" zoomScaleNormal="100" workbookViewId="0">
      <selection activeCell="C17" sqref="C17"/>
    </sheetView>
  </sheetViews>
  <sheetFormatPr defaultRowHeight="20.25" customHeight="1"/>
  <cols>
    <col min="1" max="1" width="11" style="70" bestFit="1" customWidth="1"/>
    <col min="2" max="2" width="19.75" style="65" bestFit="1" customWidth="1"/>
    <col min="3" max="3" width="64.625" style="70" customWidth="1"/>
    <col min="4" max="4" width="3.875" style="63" bestFit="1" customWidth="1"/>
    <col min="5" max="5" width="48.25" style="64" bestFit="1" customWidth="1"/>
    <col min="6" max="16384" width="9" style="65"/>
  </cols>
  <sheetData>
    <row r="1" spans="1:5" ht="20.25" customHeight="1">
      <c r="A1" s="80" t="s">
        <v>84</v>
      </c>
      <c r="B1" s="79"/>
      <c r="C1" s="79"/>
    </row>
    <row r="2" spans="1:5" ht="20.25" customHeight="1">
      <c r="A2" s="81" t="s">
        <v>85</v>
      </c>
      <c r="B2" s="79"/>
      <c r="C2" s="79"/>
    </row>
    <row r="3" spans="1:5" ht="13.5" customHeight="1">
      <c r="A3" s="76"/>
      <c r="B3" s="76"/>
      <c r="C3" s="76"/>
    </row>
    <row r="4" spans="1:5" ht="20.25" customHeight="1">
      <c r="A4" s="127" t="s">
        <v>95</v>
      </c>
      <c r="B4" s="128"/>
      <c r="C4" s="128"/>
    </row>
    <row r="5" spans="1:5" ht="52.5" customHeight="1">
      <c r="B5" s="75"/>
      <c r="C5" s="77"/>
    </row>
    <row r="6" spans="1:5" s="58" customFormat="1" ht="16.5" customHeight="1">
      <c r="A6" s="131" t="s">
        <v>67</v>
      </c>
      <c r="B6" s="131"/>
      <c r="C6" s="131"/>
      <c r="D6" s="56"/>
      <c r="E6" s="57"/>
    </row>
    <row r="7" spans="1:5" s="61" customFormat="1" ht="16.5" customHeight="1">
      <c r="A7" s="130" t="s">
        <v>41</v>
      </c>
      <c r="B7" s="130"/>
      <c r="C7" s="130"/>
      <c r="D7" s="60"/>
      <c r="E7" s="57"/>
    </row>
    <row r="8" spans="1:5" s="61" customFormat="1" ht="16.5" customHeight="1">
      <c r="A8" s="130"/>
      <c r="B8" s="130"/>
      <c r="C8" s="130"/>
      <c r="D8" s="60"/>
      <c r="E8" s="57"/>
    </row>
    <row r="9" spans="1:5" s="61" customFormat="1" ht="16.5" customHeight="1">
      <c r="A9" s="133" t="s">
        <v>96</v>
      </c>
      <c r="B9" s="130"/>
      <c r="C9" s="130"/>
      <c r="D9" s="60"/>
      <c r="E9" s="57"/>
    </row>
    <row r="10" spans="1:5" s="61" customFormat="1" ht="16.5" customHeight="1">
      <c r="A10" s="121" t="s">
        <v>82</v>
      </c>
      <c r="B10" s="59"/>
      <c r="C10" s="59"/>
      <c r="D10" s="60"/>
      <c r="E10" s="57"/>
    </row>
    <row r="11" spans="1:5" s="61" customFormat="1" ht="16.5" customHeight="1">
      <c r="A11" s="134" t="s">
        <v>68</v>
      </c>
      <c r="B11" s="134"/>
      <c r="C11" s="134"/>
      <c r="D11" s="60"/>
      <c r="E11" s="57"/>
    </row>
    <row r="12" spans="1:5" s="61" customFormat="1" ht="16.5" customHeight="1">
      <c r="A12" s="130" t="s">
        <v>75</v>
      </c>
      <c r="B12" s="130"/>
      <c r="C12" s="130"/>
      <c r="D12" s="60"/>
      <c r="E12" s="57"/>
    </row>
    <row r="13" spans="1:5" s="61" customFormat="1" ht="16.5" customHeight="1">
      <c r="A13" s="130" t="s">
        <v>76</v>
      </c>
      <c r="B13" s="130"/>
      <c r="C13" s="130"/>
      <c r="D13" s="60"/>
      <c r="E13" s="57"/>
    </row>
    <row r="14" spans="1:5" s="61" customFormat="1" ht="16.5" customHeight="1">
      <c r="A14" s="130"/>
      <c r="B14" s="130"/>
      <c r="C14" s="130"/>
      <c r="D14" s="60"/>
      <c r="E14" s="57"/>
    </row>
    <row r="15" spans="1:5" s="61" customFormat="1" ht="8.25" customHeight="1">
      <c r="A15" s="130"/>
      <c r="B15" s="130"/>
      <c r="C15" s="130"/>
      <c r="D15" s="60"/>
      <c r="E15" s="57"/>
    </row>
    <row r="16" spans="1:5" ht="18" customHeight="1">
      <c r="A16" s="132" t="s">
        <v>42</v>
      </c>
      <c r="B16" s="132"/>
      <c r="C16" s="62" t="s">
        <v>43</v>
      </c>
    </row>
    <row r="17" spans="1:5" ht="18" customHeight="1">
      <c r="A17" s="129" t="s">
        <v>44</v>
      </c>
      <c r="B17" s="129"/>
      <c r="C17" s="116" t="s">
        <v>90</v>
      </c>
      <c r="D17" s="66"/>
    </row>
    <row r="18" spans="1:5" ht="18" customHeight="1">
      <c r="A18" s="129" t="s">
        <v>45</v>
      </c>
      <c r="B18" s="129"/>
      <c r="C18" s="116" t="s">
        <v>46</v>
      </c>
      <c r="D18" s="66"/>
    </row>
    <row r="19" spans="1:5" ht="18" customHeight="1">
      <c r="A19" s="129" t="s">
        <v>47</v>
      </c>
      <c r="B19" s="129"/>
      <c r="C19" s="116" t="s">
        <v>94</v>
      </c>
      <c r="D19" s="66"/>
    </row>
    <row r="20" spans="1:5" ht="18" customHeight="1">
      <c r="A20" s="129" t="s">
        <v>48</v>
      </c>
      <c r="B20" s="129"/>
      <c r="C20" s="116" t="s">
        <v>93</v>
      </c>
      <c r="D20" s="66"/>
    </row>
    <row r="21" spans="1:5" ht="18" customHeight="1">
      <c r="A21" s="129" t="s">
        <v>72</v>
      </c>
      <c r="B21" s="129"/>
      <c r="C21" s="117" t="s">
        <v>87</v>
      </c>
      <c r="D21" s="67" t="s">
        <v>58</v>
      </c>
      <c r="E21" s="110" t="s">
        <v>78</v>
      </c>
    </row>
    <row r="22" spans="1:5" ht="18" customHeight="1">
      <c r="A22" s="129" t="s">
        <v>65</v>
      </c>
      <c r="B22" s="129"/>
      <c r="C22" s="118">
        <v>500000</v>
      </c>
      <c r="D22" s="109" t="s">
        <v>58</v>
      </c>
      <c r="E22" s="111" t="s">
        <v>77</v>
      </c>
    </row>
    <row r="23" spans="1:5" ht="18" customHeight="1">
      <c r="A23" s="129" t="s">
        <v>71</v>
      </c>
      <c r="B23" s="129"/>
      <c r="C23" s="117" t="s">
        <v>92</v>
      </c>
      <c r="D23" s="68"/>
      <c r="E23" s="112" t="s">
        <v>79</v>
      </c>
    </row>
    <row r="24" spans="1:5" ht="18" customHeight="1">
      <c r="A24" s="129" t="s">
        <v>69</v>
      </c>
      <c r="B24" s="129"/>
      <c r="C24" s="117" t="s">
        <v>83</v>
      </c>
      <c r="D24" s="68"/>
      <c r="E24" s="113" t="s">
        <v>80</v>
      </c>
    </row>
    <row r="25" spans="1:5" ht="18" customHeight="1">
      <c r="A25" s="129" t="s">
        <v>49</v>
      </c>
      <c r="B25" s="129"/>
      <c r="C25" s="117" t="s">
        <v>62</v>
      </c>
      <c r="D25" s="68"/>
      <c r="E25" s="114"/>
    </row>
    <row r="26" spans="1:5" ht="18" customHeight="1">
      <c r="A26" s="129" t="s">
        <v>63</v>
      </c>
      <c r="B26" s="129"/>
      <c r="C26" s="119">
        <v>5000000</v>
      </c>
      <c r="D26" s="72" t="s">
        <v>59</v>
      </c>
      <c r="E26" s="115" t="s">
        <v>81</v>
      </c>
    </row>
    <row r="27" spans="1:5" ht="18" customHeight="1">
      <c r="A27" s="129" t="s">
        <v>50</v>
      </c>
      <c r="B27" s="129"/>
      <c r="C27" s="117" t="s">
        <v>97</v>
      </c>
      <c r="D27" s="68"/>
    </row>
    <row r="28" spans="1:5" ht="18" customHeight="1">
      <c r="A28" s="137" t="s">
        <v>66</v>
      </c>
      <c r="B28" s="78" t="s">
        <v>40</v>
      </c>
      <c r="C28" s="120" t="s">
        <v>51</v>
      </c>
      <c r="D28" s="136"/>
      <c r="E28" s="135"/>
    </row>
    <row r="29" spans="1:5" ht="18" customHeight="1">
      <c r="A29" s="137"/>
      <c r="B29" s="78" t="s">
        <v>39</v>
      </c>
      <c r="C29" s="120" t="s">
        <v>52</v>
      </c>
      <c r="D29" s="136"/>
      <c r="E29" s="135"/>
    </row>
    <row r="30" spans="1:5" ht="18" customHeight="1">
      <c r="A30" s="137"/>
      <c r="B30" s="78" t="s">
        <v>33</v>
      </c>
      <c r="C30" s="120" t="s">
        <v>53</v>
      </c>
      <c r="D30" s="136"/>
      <c r="E30" s="135"/>
    </row>
    <row r="31" spans="1:5" ht="18" customHeight="1">
      <c r="A31" s="137"/>
      <c r="B31" s="78" t="s">
        <v>0</v>
      </c>
      <c r="C31" s="120">
        <v>1234567</v>
      </c>
      <c r="D31" s="136"/>
      <c r="E31" s="135"/>
    </row>
    <row r="32" spans="1:5" ht="18" customHeight="1">
      <c r="A32" s="137"/>
      <c r="B32" s="78" t="s">
        <v>70</v>
      </c>
      <c r="C32" s="120" t="s">
        <v>60</v>
      </c>
      <c r="D32" s="136"/>
      <c r="E32" s="135"/>
    </row>
    <row r="34" spans="1:2" ht="20.25" customHeight="1">
      <c r="A34" s="69"/>
    </row>
    <row r="35" spans="1:2" ht="20.25" customHeight="1">
      <c r="A35" s="69"/>
    </row>
    <row r="36" spans="1:2" ht="20.25" customHeight="1">
      <c r="A36" s="69"/>
    </row>
    <row r="37" spans="1:2" ht="20.25" customHeight="1">
      <c r="A37" s="69"/>
    </row>
    <row r="38" spans="1:2" ht="20.25" customHeight="1">
      <c r="A38" s="69"/>
    </row>
    <row r="39" spans="1:2" ht="20.25" customHeight="1">
      <c r="A39" s="69"/>
    </row>
    <row r="40" spans="1:2" ht="20.25" customHeight="1">
      <c r="A40" s="69"/>
    </row>
    <row r="41" spans="1:2" ht="20.25" customHeight="1">
      <c r="A41" s="69"/>
    </row>
    <row r="42" spans="1:2" ht="20.25" customHeight="1">
      <c r="A42" s="69"/>
    </row>
    <row r="43" spans="1:2" ht="20.25" customHeight="1">
      <c r="A43" s="69"/>
    </row>
    <row r="44" spans="1:2" ht="20.25" customHeight="1">
      <c r="A44" s="69"/>
    </row>
    <row r="45" spans="1:2" ht="20.25" customHeight="1">
      <c r="A45" s="69"/>
    </row>
    <row r="46" spans="1:2" ht="20.25" customHeight="1">
      <c r="A46" s="69"/>
    </row>
    <row r="47" spans="1:2" ht="20.25" customHeight="1">
      <c r="A47" s="69"/>
    </row>
    <row r="48" spans="1:2" ht="20.25" customHeight="1">
      <c r="A48" s="71" t="s">
        <v>54</v>
      </c>
      <c r="B48" s="71" t="s">
        <v>55</v>
      </c>
    </row>
    <row r="49" spans="1:2" ht="20.25" customHeight="1">
      <c r="A49" s="70" t="s">
        <v>56</v>
      </c>
      <c r="B49" s="65" t="s">
        <v>57</v>
      </c>
    </row>
  </sheetData>
  <sheetProtection sheet="1" objects="1" scenarios="1" selectLockedCells="1"/>
  <mergeCells count="25">
    <mergeCell ref="A9:C9"/>
    <mergeCell ref="A11:C11"/>
    <mergeCell ref="A12:C12"/>
    <mergeCell ref="E28:E32"/>
    <mergeCell ref="D28:D32"/>
    <mergeCell ref="A28:A32"/>
    <mergeCell ref="A26:B26"/>
    <mergeCell ref="A27:B27"/>
    <mergeCell ref="A22:B22"/>
    <mergeCell ref="A4:C4"/>
    <mergeCell ref="A25:B25"/>
    <mergeCell ref="A15:C15"/>
    <mergeCell ref="A24:B24"/>
    <mergeCell ref="A6:C6"/>
    <mergeCell ref="A16:B16"/>
    <mergeCell ref="A14:C14"/>
    <mergeCell ref="A7:C7"/>
    <mergeCell ref="A13:C13"/>
    <mergeCell ref="A23:B23"/>
    <mergeCell ref="A17:B17"/>
    <mergeCell ref="A21:B21"/>
    <mergeCell ref="A20:B20"/>
    <mergeCell ref="A19:B19"/>
    <mergeCell ref="A18:B18"/>
    <mergeCell ref="A8:C8"/>
  </mergeCells>
  <phoneticPr fontId="2"/>
  <conditionalFormatting sqref="C21">
    <cfRule type="cellIs" dxfId="1" priority="1" stopIfTrue="1" operator="equal">
      <formula>"入札保証"</formula>
    </cfRule>
    <cfRule type="cellIs" dxfId="0" priority="2" stopIfTrue="1" operator="equal">
      <formula>"契約保証"</formula>
    </cfRule>
  </conditionalFormatting>
  <dataValidations count="2">
    <dataValidation type="list" allowBlank="1" showInputMessage="1" showErrorMessage="1" sqref="C30">
      <formula1>"普通,当座,その他"</formula1>
    </dataValidation>
    <dataValidation type="list" allowBlank="1" showInputMessage="1" showErrorMessage="1" sqref="C21">
      <formula1>"入札保証,契約保証"</formula1>
    </dataValidation>
  </dataValidations>
  <pageMargins left="0.59055118110236227" right="0.2800000000000000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A60"/>
  <sheetViews>
    <sheetView view="pageBreakPreview" zoomScale="115" zoomScaleNormal="100" zoomScaleSheetLayoutView="100" workbookViewId="0">
      <selection activeCell="AM25" sqref="AM25"/>
    </sheetView>
  </sheetViews>
  <sheetFormatPr defaultColWidth="2.5" defaultRowHeight="15" customHeight="1"/>
  <cols>
    <col min="1" max="1" width="2.625" style="1" customWidth="1"/>
    <col min="2" max="24" width="2.5" style="1" customWidth="1"/>
    <col min="25" max="26" width="3.25" style="1" customWidth="1"/>
    <col min="27" max="27" width="2.125" style="1" customWidth="1"/>
    <col min="28" max="28" width="1.25" style="1" customWidth="1"/>
    <col min="29" max="31" width="2.5" style="1" customWidth="1"/>
    <col min="32" max="32" width="2.75" style="1" customWidth="1"/>
    <col min="33" max="33" width="2.625" style="1" customWidth="1"/>
    <col min="34" max="34" width="0.875" style="1" customWidth="1"/>
    <col min="35" max="35" width="1.25" style="1" customWidth="1"/>
    <col min="36" max="37" width="2.5" style="1" customWidth="1"/>
    <col min="38" max="38" width="2.125" style="1" customWidth="1"/>
    <col min="39" max="39" width="1.625" style="1" customWidth="1"/>
    <col min="40" max="41" width="1.25" style="1" customWidth="1"/>
    <col min="42" max="42" width="2.5" style="1" customWidth="1"/>
    <col min="43" max="43" width="2" style="1" customWidth="1"/>
    <col min="44" max="44" width="2" style="6" customWidth="1"/>
    <col min="45" max="45" width="4.125" style="1" customWidth="1"/>
    <col min="46" max="46" width="2.5" style="1"/>
    <col min="47" max="47" width="2.125" style="1" customWidth="1"/>
    <col min="48" max="55" width="2.5" style="1"/>
    <col min="56" max="56" width="5.5" style="1" customWidth="1"/>
    <col min="57" max="60" width="2.5" style="1"/>
    <col min="61" max="16384" width="2.5" style="2"/>
  </cols>
  <sheetData>
    <row r="1" spans="1:56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38"/>
      <c r="R1" s="138"/>
      <c r="S1" s="138"/>
      <c r="T1" s="138"/>
      <c r="U1" s="138"/>
      <c r="V1" s="138"/>
      <c r="W1" s="46"/>
      <c r="X1" s="152" t="str">
        <f>IF(入力シート!$C$23="","",入力シート!$C$23)</f>
        <v>○○年度</v>
      </c>
      <c r="Y1" s="153"/>
      <c r="Z1" s="153"/>
      <c r="AA1" s="154"/>
      <c r="AB1" s="151" t="str">
        <f>G2</f>
        <v>歳入歳出外現金会計</v>
      </c>
      <c r="AC1" s="151"/>
      <c r="AD1" s="151"/>
      <c r="AE1" s="151"/>
      <c r="AF1" s="151"/>
      <c r="AG1" s="82"/>
      <c r="AH1" s="47"/>
      <c r="AI1" s="85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146"/>
      <c r="AW1" s="146"/>
      <c r="AX1" s="146"/>
      <c r="AY1" s="146"/>
      <c r="AZ1" s="146"/>
      <c r="BA1" s="146"/>
      <c r="BB1" s="146"/>
      <c r="BC1" s="146"/>
      <c r="BD1" s="146"/>
    </row>
    <row r="2" spans="1:56" ht="13.5" customHeight="1">
      <c r="A2" s="6"/>
      <c r="B2" s="147" t="str">
        <f>IF(入力シート!$C$23="","",入力シート!$C$23)</f>
        <v>○○年度</v>
      </c>
      <c r="C2" s="147"/>
      <c r="D2" s="147"/>
      <c r="E2" s="147"/>
      <c r="F2" s="147"/>
      <c r="G2" s="148" t="s">
        <v>27</v>
      </c>
      <c r="H2" s="148"/>
      <c r="I2" s="148"/>
      <c r="J2" s="148"/>
      <c r="K2" s="148"/>
      <c r="L2" s="148"/>
      <c r="M2" s="148"/>
      <c r="N2" s="148"/>
      <c r="O2" s="148" t="s">
        <v>23</v>
      </c>
      <c r="P2" s="148"/>
      <c r="Q2" s="148"/>
      <c r="R2" s="148"/>
      <c r="S2" s="148"/>
      <c r="T2" s="12"/>
      <c r="U2" s="6"/>
      <c r="V2" s="6"/>
      <c r="W2" s="11"/>
      <c r="X2" s="149" t="s">
        <v>14</v>
      </c>
      <c r="Y2" s="146"/>
      <c r="Z2" s="146"/>
      <c r="AA2" s="146"/>
      <c r="AB2" s="146"/>
      <c r="AC2" s="146"/>
      <c r="AD2" s="146"/>
      <c r="AE2" s="146"/>
      <c r="AF2" s="146"/>
      <c r="AG2" s="146"/>
      <c r="AH2" s="150"/>
      <c r="AI2" s="87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146"/>
      <c r="AW2" s="146"/>
      <c r="AX2" s="146"/>
      <c r="AY2" s="146"/>
      <c r="AZ2" s="146"/>
      <c r="BA2" s="146"/>
      <c r="BB2" s="146"/>
      <c r="BC2" s="146"/>
      <c r="BD2" s="146"/>
    </row>
    <row r="3" spans="1:56" ht="13.5" customHeight="1">
      <c r="A3" s="6"/>
      <c r="B3" s="147"/>
      <c r="C3" s="147"/>
      <c r="D3" s="147"/>
      <c r="E3" s="147"/>
      <c r="F3" s="14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2"/>
      <c r="U3" s="6"/>
      <c r="V3" s="6"/>
      <c r="W3" s="11"/>
      <c r="X3" s="149"/>
      <c r="Y3" s="146"/>
      <c r="Z3" s="146"/>
      <c r="AA3" s="146"/>
      <c r="AB3" s="146"/>
      <c r="AC3" s="146"/>
      <c r="AD3" s="146"/>
      <c r="AE3" s="146"/>
      <c r="AF3" s="146"/>
      <c r="AG3" s="146"/>
      <c r="AH3" s="150"/>
      <c r="AI3" s="100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6"/>
      <c r="AW3" s="6"/>
      <c r="AX3" s="6"/>
      <c r="AY3" s="6"/>
      <c r="AZ3" s="6"/>
      <c r="BA3" s="6"/>
      <c r="BB3" s="6"/>
      <c r="BC3" s="6"/>
      <c r="BD3" s="6"/>
    </row>
    <row r="4" spans="1:56" ht="19.5" customHeight="1">
      <c r="A4" s="174" t="s">
        <v>1</v>
      </c>
      <c r="B4" s="174"/>
      <c r="C4" s="175" t="s">
        <v>15</v>
      </c>
      <c r="D4" s="175"/>
      <c r="E4" s="175"/>
      <c r="F4" s="175"/>
      <c r="G4" s="175"/>
      <c r="H4" s="175"/>
      <c r="I4" s="174" t="s">
        <v>0</v>
      </c>
      <c r="J4" s="174"/>
      <c r="K4" s="175" t="s">
        <v>17</v>
      </c>
      <c r="L4" s="175"/>
      <c r="M4" s="175"/>
      <c r="N4" s="231"/>
      <c r="O4" s="225" t="s">
        <v>2</v>
      </c>
      <c r="P4" s="213"/>
      <c r="Q4" s="182">
        <f>IF(入力シート!$C$22="","",入力シート!$C$22)</f>
        <v>500000</v>
      </c>
      <c r="R4" s="183"/>
      <c r="S4" s="183"/>
      <c r="T4" s="183"/>
      <c r="U4" s="183"/>
      <c r="V4" s="24" t="s">
        <v>3</v>
      </c>
      <c r="W4" s="11"/>
      <c r="X4" s="13"/>
      <c r="Y4" s="176" t="s">
        <v>13</v>
      </c>
      <c r="Z4" s="176"/>
      <c r="AA4" s="177" t="s">
        <v>16</v>
      </c>
      <c r="AB4" s="177"/>
      <c r="AC4" s="177"/>
      <c r="AD4" s="177"/>
      <c r="AE4" s="177"/>
      <c r="AF4" s="177"/>
      <c r="AG4" s="177"/>
      <c r="AH4" s="14"/>
      <c r="AI4" s="10"/>
      <c r="AJ4" s="99"/>
      <c r="AK4" s="99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6"/>
      <c r="AW4" s="6"/>
      <c r="AX4" s="6"/>
      <c r="AY4" s="6"/>
      <c r="AZ4" s="6"/>
      <c r="BA4" s="6"/>
      <c r="BB4" s="6"/>
      <c r="BC4" s="6"/>
      <c r="BD4" s="6"/>
    </row>
    <row r="5" spans="1:56" ht="19.5" customHeight="1">
      <c r="A5" s="242" t="s">
        <v>4</v>
      </c>
      <c r="B5" s="243"/>
      <c r="C5" s="211">
        <v>24214</v>
      </c>
      <c r="D5" s="211"/>
      <c r="E5" s="211"/>
      <c r="F5" s="212" t="s">
        <v>38</v>
      </c>
      <c r="G5" s="213"/>
      <c r="H5" s="214" t="str">
        <f>IF(入力シート!$C$27="","",入力シート!$C$27)</f>
        <v>〇〇部〇〇課</v>
      </c>
      <c r="I5" s="215"/>
      <c r="J5" s="215"/>
      <c r="K5" s="215"/>
      <c r="L5" s="216"/>
      <c r="M5" s="217" t="s">
        <v>72</v>
      </c>
      <c r="N5" s="218"/>
      <c r="O5" s="219"/>
      <c r="P5" s="220" t="str">
        <f>IF(入力シート!$C$21="","",入力シート!$C$21)</f>
        <v>契約保証</v>
      </c>
      <c r="Q5" s="220"/>
      <c r="R5" s="220"/>
      <c r="S5" s="220"/>
      <c r="T5" s="220"/>
      <c r="U5" s="220"/>
      <c r="V5" s="221"/>
      <c r="W5" s="11"/>
      <c r="X5" s="15"/>
      <c r="Y5" s="159" t="s">
        <v>72</v>
      </c>
      <c r="Z5" s="162"/>
      <c r="AA5" s="196" t="str">
        <f>IF(入力シート!$C$21="","",入力シート!$C$21)</f>
        <v>契約保証</v>
      </c>
      <c r="AB5" s="197"/>
      <c r="AC5" s="197"/>
      <c r="AD5" s="197"/>
      <c r="AE5" s="197"/>
      <c r="AF5" s="197"/>
      <c r="AG5" s="198"/>
      <c r="AH5" s="11"/>
      <c r="AI5" s="10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6"/>
      <c r="AW5" s="6"/>
      <c r="AX5" s="6"/>
      <c r="AY5" s="6"/>
      <c r="AZ5" s="6"/>
      <c r="BA5" s="6"/>
      <c r="BB5" s="6"/>
      <c r="BC5" s="6"/>
      <c r="BD5" s="6"/>
    </row>
    <row r="6" spans="1:56" ht="19.5" customHeight="1">
      <c r="A6" s="240" t="s">
        <v>37</v>
      </c>
      <c r="B6" s="241"/>
      <c r="C6" s="232" t="str">
        <f>IF(入力シート!$C$24="","",入力シート!$C$24)</f>
        <v>い建工第111号</v>
      </c>
      <c r="D6" s="232"/>
      <c r="E6" s="232"/>
      <c r="F6" s="232"/>
      <c r="G6" s="232"/>
      <c r="H6" s="226" t="s">
        <v>36</v>
      </c>
      <c r="I6" s="227"/>
      <c r="J6" s="248" t="str">
        <f>IF(入力シート!$C$25="","",入力シート!$C$25)</f>
        <v>市道○○○○線建設工事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50"/>
      <c r="W6" s="11"/>
      <c r="X6" s="188" t="s">
        <v>89</v>
      </c>
      <c r="Y6" s="180" t="s">
        <v>19</v>
      </c>
      <c r="Z6" s="180"/>
      <c r="AA6" s="181" t="str">
        <f>IF(入力シート!$C$17="","",入力シート!$C$17)</f>
        <v>三重県いなべ市北勢町阿下喜31番地</v>
      </c>
      <c r="AB6" s="181"/>
      <c r="AC6" s="181"/>
      <c r="AD6" s="181"/>
      <c r="AE6" s="181"/>
      <c r="AF6" s="181"/>
      <c r="AG6" s="181"/>
      <c r="AH6" s="11"/>
      <c r="AI6" s="10"/>
      <c r="AJ6" s="97"/>
      <c r="AK6" s="97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6"/>
      <c r="AW6" s="6"/>
      <c r="AX6" s="6"/>
      <c r="AY6" s="6"/>
      <c r="AZ6" s="6"/>
      <c r="BA6" s="6"/>
      <c r="BB6" s="6"/>
      <c r="BC6" s="6"/>
      <c r="BD6" s="6"/>
    </row>
    <row r="7" spans="1:56" ht="17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1"/>
      <c r="X7" s="188"/>
      <c r="Y7" s="180"/>
      <c r="Z7" s="180"/>
      <c r="AA7" s="179" t="str">
        <f>IF(入力シート!$C$18="","",入力シート!$C$18)</f>
        <v>株式会社いなべ市役所工業</v>
      </c>
      <c r="AB7" s="179"/>
      <c r="AC7" s="179"/>
      <c r="AD7" s="179"/>
      <c r="AE7" s="179"/>
      <c r="AF7" s="179"/>
      <c r="AG7" s="179"/>
      <c r="AH7" s="11"/>
      <c r="AI7" s="10"/>
      <c r="AJ7" s="97"/>
      <c r="AK7" s="97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6"/>
      <c r="AW7" s="6"/>
      <c r="AX7" s="6"/>
      <c r="AY7" s="6"/>
      <c r="AZ7" s="6"/>
      <c r="BA7" s="6"/>
      <c r="BB7" s="6"/>
      <c r="BC7" s="6"/>
      <c r="BD7" s="6"/>
    </row>
    <row r="8" spans="1:56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1"/>
      <c r="X8" s="188"/>
      <c r="Y8" s="180"/>
      <c r="Z8" s="180"/>
      <c r="AA8" s="266" t="str">
        <f>IF(入力シート!$C$19="","",入力シート!$C$19)</f>
        <v>代表取締役社長</v>
      </c>
      <c r="AB8" s="203"/>
      <c r="AC8" s="203"/>
      <c r="AD8" s="203" t="str">
        <f>IF(入力シート!$C$20="","",入力シート!$C$20)</f>
        <v>いなべ　太郎</v>
      </c>
      <c r="AE8" s="204"/>
      <c r="AF8" s="204"/>
      <c r="AG8" s="36" t="s">
        <v>7</v>
      </c>
      <c r="AH8" s="11"/>
      <c r="AI8" s="10"/>
      <c r="AJ8" s="97"/>
      <c r="AK8" s="97"/>
      <c r="AL8" s="94"/>
      <c r="AM8" s="94"/>
      <c r="AN8" s="94"/>
      <c r="AO8" s="94"/>
      <c r="AP8" s="94"/>
      <c r="AQ8" s="94"/>
      <c r="AR8" s="94"/>
      <c r="AS8" s="94"/>
      <c r="AT8" s="94"/>
      <c r="AU8" s="48"/>
      <c r="AV8" s="6"/>
      <c r="AW8" s="6"/>
      <c r="AX8" s="6"/>
      <c r="AY8" s="6"/>
      <c r="AZ8" s="6"/>
      <c r="BA8" s="6"/>
      <c r="BB8" s="6"/>
      <c r="BC8" s="6"/>
      <c r="BD8" s="6"/>
    </row>
    <row r="9" spans="1:56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1"/>
      <c r="X9" s="188"/>
      <c r="Y9" s="202" t="s">
        <v>35</v>
      </c>
      <c r="Z9" s="202"/>
      <c r="AA9" s="195" t="str">
        <f>IF(入力シート!$C$24="","",入力シート!$C$24)</f>
        <v>い建工第111号</v>
      </c>
      <c r="AB9" s="195"/>
      <c r="AC9" s="195"/>
      <c r="AD9" s="195"/>
      <c r="AE9" s="195"/>
      <c r="AF9" s="195"/>
      <c r="AG9" s="195"/>
      <c r="AH9" s="11"/>
      <c r="AI9" s="10"/>
      <c r="AJ9" s="90"/>
      <c r="AK9" s="90"/>
      <c r="AL9" s="90"/>
      <c r="AM9" s="90"/>
      <c r="AN9" s="96"/>
      <c r="AO9" s="96"/>
      <c r="AP9" s="96"/>
      <c r="AQ9" s="96"/>
      <c r="AR9" s="96"/>
      <c r="AS9" s="96"/>
      <c r="AT9" s="96"/>
      <c r="AU9" s="96"/>
      <c r="AV9" s="6"/>
      <c r="AW9" s="6"/>
      <c r="AX9" s="6"/>
      <c r="AY9" s="6"/>
      <c r="AZ9" s="6"/>
      <c r="BA9" s="6"/>
      <c r="BB9" s="6"/>
      <c r="BC9" s="6"/>
      <c r="BD9" s="6"/>
    </row>
    <row r="10" spans="1:56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1"/>
      <c r="X10" s="188"/>
      <c r="Y10" s="189" t="s">
        <v>10</v>
      </c>
      <c r="Z10" s="190"/>
      <c r="AA10" s="139">
        <f>IF(入力シート!$C$22="","",入力シート!$C$22)</f>
        <v>500000</v>
      </c>
      <c r="AB10" s="139"/>
      <c r="AC10" s="139"/>
      <c r="AD10" s="139"/>
      <c r="AE10" s="139"/>
      <c r="AF10" s="140"/>
      <c r="AG10" s="37" t="s">
        <v>3</v>
      </c>
      <c r="AH10" s="11"/>
      <c r="AI10" s="10"/>
      <c r="AJ10" s="90"/>
      <c r="AK10" s="90"/>
      <c r="AL10" s="90"/>
      <c r="AM10" s="90"/>
      <c r="AN10" s="95"/>
      <c r="AO10" s="93"/>
      <c r="AP10" s="93"/>
      <c r="AQ10" s="93"/>
      <c r="AR10" s="93"/>
      <c r="AS10" s="93"/>
      <c r="AT10" s="93"/>
      <c r="AU10" s="49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1"/>
      <c r="X11" s="188"/>
      <c r="Y11" s="184" t="s">
        <v>8</v>
      </c>
      <c r="Z11" s="185"/>
      <c r="AA11" s="200"/>
      <c r="AB11" s="200"/>
      <c r="AC11" s="200"/>
      <c r="AD11" s="200"/>
      <c r="AE11" s="200"/>
      <c r="AF11" s="201"/>
      <c r="AG11" s="38" t="s">
        <v>3</v>
      </c>
      <c r="AH11" s="11"/>
      <c r="AI11" s="10"/>
      <c r="AJ11" s="90"/>
      <c r="AK11" s="90"/>
      <c r="AL11" s="90"/>
      <c r="AM11" s="90"/>
      <c r="AN11" s="93"/>
      <c r="AO11" s="93"/>
      <c r="AP11" s="93"/>
      <c r="AQ11" s="93"/>
      <c r="AR11" s="93"/>
      <c r="AS11" s="93"/>
      <c r="AT11" s="93"/>
      <c r="AU11" s="49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4.25" customHeight="1" thickTop="1">
      <c r="A12" s="233" t="s">
        <v>6</v>
      </c>
      <c r="B12" s="234"/>
      <c r="C12" s="25"/>
      <c r="D12" s="239" t="str">
        <f>IF(入力シート!$C$17="","",入力シート!$C$17)</f>
        <v>三重県いなべ市北勢町阿下喜31番地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8"/>
      <c r="Q12" s="141" t="s">
        <v>5</v>
      </c>
      <c r="R12" s="142"/>
      <c r="S12" s="142"/>
      <c r="T12" s="142"/>
      <c r="U12" s="142"/>
      <c r="V12" s="143"/>
      <c r="W12" s="11"/>
      <c r="X12" s="188"/>
      <c r="Y12" s="205" t="s">
        <v>9</v>
      </c>
      <c r="Z12" s="206"/>
      <c r="AA12" s="207"/>
      <c r="AB12" s="207"/>
      <c r="AC12" s="207"/>
      <c r="AD12" s="207"/>
      <c r="AE12" s="207"/>
      <c r="AF12" s="208"/>
      <c r="AG12" s="39" t="s">
        <v>3</v>
      </c>
      <c r="AH12" s="11"/>
      <c r="AI12" s="10"/>
      <c r="AJ12" s="90"/>
      <c r="AK12" s="90"/>
      <c r="AL12" s="90"/>
      <c r="AM12" s="90"/>
      <c r="AN12" s="93"/>
      <c r="AO12" s="93"/>
      <c r="AP12" s="93"/>
      <c r="AQ12" s="93"/>
      <c r="AR12" s="93"/>
      <c r="AS12" s="93"/>
      <c r="AT12" s="93"/>
      <c r="AU12" s="49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4.25" customHeight="1">
      <c r="A13" s="235"/>
      <c r="B13" s="236"/>
      <c r="C13" s="26"/>
      <c r="D13" s="228" t="str">
        <f>IF(入力シート!$C$18="","",入力シート!$C$18)</f>
        <v>株式会社いなべ市役所工業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30"/>
      <c r="P13" s="29"/>
      <c r="Q13" s="191"/>
      <c r="R13" s="192"/>
      <c r="S13" s="192"/>
      <c r="T13" s="192"/>
      <c r="U13" s="192"/>
      <c r="V13" s="193"/>
      <c r="W13" s="11"/>
      <c r="X13" s="188"/>
      <c r="Y13" s="186" t="s">
        <v>2</v>
      </c>
      <c r="Z13" s="187"/>
      <c r="AA13" s="209">
        <f>SUM(AA10:AF12)</f>
        <v>500000</v>
      </c>
      <c r="AB13" s="209"/>
      <c r="AC13" s="209"/>
      <c r="AD13" s="209"/>
      <c r="AE13" s="209"/>
      <c r="AF13" s="210"/>
      <c r="AG13" s="35" t="s">
        <v>3</v>
      </c>
      <c r="AH13" s="11"/>
      <c r="AI13" s="10"/>
      <c r="AJ13" s="90"/>
      <c r="AK13" s="90"/>
      <c r="AL13" s="90"/>
      <c r="AM13" s="90"/>
      <c r="AN13" s="92"/>
      <c r="AO13" s="92"/>
      <c r="AP13" s="92"/>
      <c r="AQ13" s="92"/>
      <c r="AR13" s="92"/>
      <c r="AS13" s="92"/>
      <c r="AT13" s="92"/>
      <c r="AU13" s="49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4.25" customHeight="1">
      <c r="A14" s="237"/>
      <c r="B14" s="238"/>
      <c r="C14" s="25"/>
      <c r="D14" s="164" t="str">
        <f>IF(入力シート!$C$19="","",入力シート!$C$19)</f>
        <v>代表取締役社長</v>
      </c>
      <c r="E14" s="164"/>
      <c r="F14" s="164"/>
      <c r="G14" s="164"/>
      <c r="H14" s="164"/>
      <c r="I14" s="164" t="str">
        <f>IF(入力シート!$C$20="","",入力シート!$C$20)</f>
        <v>いなべ　太郎</v>
      </c>
      <c r="J14" s="164"/>
      <c r="K14" s="164"/>
      <c r="L14" s="164"/>
      <c r="M14" s="164"/>
      <c r="N14" s="164"/>
      <c r="O14" s="246" t="s">
        <v>7</v>
      </c>
      <c r="P14" s="247"/>
      <c r="Q14" s="30"/>
      <c r="R14" s="6"/>
      <c r="S14" s="6"/>
      <c r="T14" s="6"/>
      <c r="U14" s="6"/>
      <c r="V14" s="31"/>
      <c r="W14" s="11"/>
      <c r="X14" s="188"/>
      <c r="Y14" s="268" t="s">
        <v>31</v>
      </c>
      <c r="Z14" s="268"/>
      <c r="AA14" s="194" t="str">
        <f>IF(入力シート!$C$27="","",入力シート!$C$27)</f>
        <v>〇〇部〇〇課</v>
      </c>
      <c r="AB14" s="194"/>
      <c r="AC14" s="194"/>
      <c r="AD14" s="194"/>
      <c r="AE14" s="194"/>
      <c r="AF14" s="194"/>
      <c r="AG14" s="194"/>
      <c r="AH14" s="11"/>
      <c r="AI14" s="10"/>
      <c r="AJ14" s="90"/>
      <c r="AK14" s="90"/>
      <c r="AL14" s="90"/>
      <c r="AM14" s="90"/>
      <c r="AN14" s="91"/>
      <c r="AO14" s="91"/>
      <c r="AP14" s="91"/>
      <c r="AQ14" s="91"/>
      <c r="AR14" s="91"/>
      <c r="AS14" s="91"/>
      <c r="AT14" s="91"/>
      <c r="AU14" s="91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4.25" customHeight="1" thickBot="1">
      <c r="A15" s="159" t="s">
        <v>10</v>
      </c>
      <c r="B15" s="162"/>
      <c r="C15" s="165">
        <f>IF(入力シート!$C$22="","",入力シート!$C$22)</f>
        <v>500000</v>
      </c>
      <c r="D15" s="166"/>
      <c r="E15" s="166"/>
      <c r="F15" s="166"/>
      <c r="G15" s="166"/>
      <c r="H15" s="27" t="s">
        <v>3</v>
      </c>
      <c r="I15" s="163" t="s">
        <v>64</v>
      </c>
      <c r="J15" s="163"/>
      <c r="K15" s="165">
        <f>IF(入力シート!$C$26,入力シート!$C$26,"")</f>
        <v>5000000</v>
      </c>
      <c r="L15" s="166"/>
      <c r="M15" s="166"/>
      <c r="N15" s="166"/>
      <c r="O15" s="166"/>
      <c r="P15" s="27" t="s">
        <v>3</v>
      </c>
      <c r="Q15" s="30"/>
      <c r="R15" s="6"/>
      <c r="S15" s="6"/>
      <c r="T15" s="6"/>
      <c r="U15" s="6"/>
      <c r="V15" s="31"/>
      <c r="W15" s="11"/>
      <c r="X15" s="188"/>
      <c r="Y15" s="157"/>
      <c r="Z15" s="157"/>
      <c r="AA15" s="157"/>
      <c r="AB15" s="157"/>
      <c r="AC15" s="157"/>
      <c r="AD15" s="157"/>
      <c r="AE15" s="157"/>
      <c r="AF15" s="157"/>
      <c r="AG15" s="157"/>
      <c r="AH15" s="11"/>
      <c r="AI15" s="10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4.25" customHeight="1" thickTop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1"/>
      <c r="Q16" s="30"/>
      <c r="R16" s="6"/>
      <c r="S16" s="6"/>
      <c r="T16" s="6"/>
      <c r="U16" s="6"/>
      <c r="V16" s="31"/>
      <c r="W16" s="11"/>
      <c r="X16" s="188"/>
      <c r="Y16" s="138"/>
      <c r="Z16" s="138"/>
      <c r="AA16" s="138"/>
      <c r="AB16" s="141" t="s">
        <v>5</v>
      </c>
      <c r="AC16" s="142"/>
      <c r="AD16" s="142"/>
      <c r="AE16" s="142"/>
      <c r="AF16" s="142"/>
      <c r="AG16" s="143"/>
      <c r="AH16" s="11"/>
      <c r="AI16" s="10"/>
      <c r="AJ16" s="10"/>
      <c r="AK16" s="10"/>
      <c r="AL16" s="10"/>
      <c r="AM16" s="10"/>
      <c r="AN16" s="10"/>
      <c r="AO16" s="10"/>
      <c r="AP16" s="7"/>
      <c r="AQ16" s="7"/>
      <c r="AR16" s="7"/>
      <c r="AS16" s="7"/>
      <c r="AT16" s="7"/>
      <c r="AU16" s="7"/>
      <c r="AV16" s="6"/>
      <c r="AW16" s="6"/>
      <c r="AX16" s="6"/>
      <c r="AY16" s="6"/>
      <c r="AZ16" s="6"/>
      <c r="BA16" s="6"/>
      <c r="BB16" s="6"/>
      <c r="BC16" s="6"/>
      <c r="BD16" s="6"/>
    </row>
    <row r="17" spans="1:105" ht="15" customHeight="1" thickBot="1">
      <c r="A17" s="251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244"/>
      <c r="N17" s="244"/>
      <c r="O17" s="244"/>
      <c r="P17" s="245"/>
      <c r="Q17" s="32"/>
      <c r="R17" s="33"/>
      <c r="S17" s="33"/>
      <c r="T17" s="33"/>
      <c r="U17" s="33"/>
      <c r="V17" s="34"/>
      <c r="W17" s="16"/>
      <c r="X17" s="188"/>
      <c r="Y17" s="138"/>
      <c r="Z17" s="138"/>
      <c r="AA17" s="138"/>
      <c r="AB17" s="167"/>
      <c r="AC17" s="168"/>
      <c r="AD17" s="168"/>
      <c r="AE17" s="168"/>
      <c r="AF17" s="168"/>
      <c r="AG17" s="169"/>
      <c r="AH17" s="11"/>
      <c r="AI17" s="10"/>
      <c r="AJ17" s="10"/>
      <c r="AK17" s="10"/>
      <c r="AL17" s="10"/>
      <c r="AM17" s="10"/>
      <c r="AN17" s="10"/>
      <c r="AO17" s="10"/>
      <c r="AP17" s="40"/>
      <c r="AQ17" s="40"/>
      <c r="AR17" s="40"/>
      <c r="AS17" s="40"/>
      <c r="AT17" s="40"/>
      <c r="AU17" s="40"/>
      <c r="AV17" s="6"/>
      <c r="AW17" s="6"/>
      <c r="AX17" s="6"/>
      <c r="AY17" s="6"/>
      <c r="AZ17" s="6"/>
      <c r="BA17" s="6"/>
      <c r="BB17" s="6"/>
      <c r="BC17" s="6"/>
      <c r="BD17" s="6"/>
    </row>
    <row r="18" spans="1:105" ht="15" customHeight="1" thickTop="1">
      <c r="A18" s="252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8"/>
      <c r="M18" s="222"/>
      <c r="N18" s="222"/>
      <c r="O18" s="222"/>
      <c r="P18" s="222"/>
      <c r="Q18" s="223" t="s">
        <v>20</v>
      </c>
      <c r="R18" s="223"/>
      <c r="S18" s="223"/>
      <c r="T18" s="223"/>
      <c r="U18" s="223"/>
      <c r="V18" s="223"/>
      <c r="W18" s="11"/>
      <c r="X18" s="188"/>
      <c r="Y18" s="138"/>
      <c r="Z18" s="138"/>
      <c r="AA18" s="138"/>
      <c r="AB18" s="167"/>
      <c r="AC18" s="168"/>
      <c r="AD18" s="168"/>
      <c r="AE18" s="168"/>
      <c r="AF18" s="168"/>
      <c r="AG18" s="169"/>
      <c r="AH18" s="11"/>
      <c r="AI18" s="10"/>
      <c r="AJ18" s="10"/>
      <c r="AK18" s="10"/>
      <c r="AL18" s="10"/>
      <c r="AM18" s="10"/>
      <c r="AN18" s="10"/>
      <c r="AO18" s="10"/>
      <c r="AP18" s="40"/>
      <c r="AQ18" s="40"/>
      <c r="AR18" s="40"/>
      <c r="AS18" s="40"/>
      <c r="AT18" s="40"/>
      <c r="AU18" s="40"/>
      <c r="AV18" s="6"/>
      <c r="AW18" s="6"/>
      <c r="AX18" s="6"/>
      <c r="AY18" s="6"/>
      <c r="AZ18" s="6"/>
      <c r="BA18" s="6"/>
      <c r="BB18" s="6"/>
      <c r="BC18" s="6"/>
      <c r="BD18" s="6"/>
    </row>
    <row r="19" spans="1:105" ht="15" customHeight="1">
      <c r="A19" s="252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M19" s="224" t="s">
        <v>21</v>
      </c>
      <c r="N19" s="224"/>
      <c r="O19" s="224"/>
      <c r="P19" s="224"/>
      <c r="Q19" s="6"/>
      <c r="R19" s="17"/>
      <c r="S19" s="17"/>
      <c r="T19" s="17"/>
      <c r="U19" s="17"/>
      <c r="V19" s="6"/>
      <c r="W19" s="11"/>
      <c r="X19" s="15"/>
      <c r="Y19" s="138"/>
      <c r="Z19" s="138"/>
      <c r="AA19" s="138"/>
      <c r="AB19" s="167"/>
      <c r="AC19" s="168"/>
      <c r="AD19" s="168"/>
      <c r="AE19" s="168"/>
      <c r="AF19" s="168"/>
      <c r="AG19" s="169"/>
      <c r="AH19" s="11"/>
      <c r="AI19" s="10"/>
      <c r="AJ19" s="10"/>
      <c r="AK19" s="10"/>
      <c r="AL19" s="10"/>
      <c r="AM19" s="10"/>
      <c r="AN19" s="10"/>
      <c r="AO19" s="10"/>
      <c r="AP19" s="40"/>
      <c r="AQ19" s="40"/>
      <c r="AR19" s="40"/>
      <c r="AS19" s="40"/>
      <c r="AT19" s="40"/>
      <c r="AU19" s="40"/>
      <c r="AV19" s="6"/>
      <c r="AW19" s="6"/>
      <c r="AX19" s="6"/>
      <c r="AY19" s="6"/>
      <c r="AZ19" s="6"/>
      <c r="BA19" s="6"/>
      <c r="BB19" s="6"/>
      <c r="BC19" s="6"/>
      <c r="BD19" s="6"/>
    </row>
    <row r="20" spans="1:105" ht="15" customHeight="1">
      <c r="A20" s="25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63"/>
      <c r="M20" s="173" t="s">
        <v>22</v>
      </c>
      <c r="N20" s="173"/>
      <c r="O20" s="173"/>
      <c r="P20" s="173"/>
      <c r="Q20" s="6"/>
      <c r="R20" s="17"/>
      <c r="S20" s="17"/>
      <c r="T20" s="17"/>
      <c r="U20" s="17"/>
      <c r="V20" s="6"/>
      <c r="W20" s="11"/>
      <c r="X20" s="15"/>
      <c r="Y20" s="267"/>
      <c r="Z20" s="267"/>
      <c r="AA20" s="267"/>
      <c r="AB20" s="167"/>
      <c r="AC20" s="168"/>
      <c r="AD20" s="168"/>
      <c r="AE20" s="168"/>
      <c r="AF20" s="168"/>
      <c r="AG20" s="169"/>
      <c r="AH20" s="11"/>
      <c r="AI20" s="10"/>
      <c r="AJ20" s="10"/>
      <c r="AK20" s="10"/>
      <c r="AL20" s="10"/>
      <c r="AM20" s="10"/>
      <c r="AN20" s="10"/>
      <c r="AO20" s="10"/>
      <c r="AP20" s="40"/>
      <c r="AQ20" s="40"/>
      <c r="AR20" s="40"/>
      <c r="AS20" s="40"/>
      <c r="AT20" s="40"/>
      <c r="AU20" s="40"/>
      <c r="AV20" s="6"/>
      <c r="AW20" s="6"/>
      <c r="AX20" s="6"/>
      <c r="AY20" s="6"/>
      <c r="AZ20" s="6"/>
      <c r="BA20" s="6"/>
      <c r="BB20" s="6"/>
      <c r="BC20" s="6"/>
      <c r="BD20" s="6"/>
    </row>
    <row r="21" spans="1:105" ht="15" customHeight="1" thickBot="1">
      <c r="A21" s="265" t="s">
        <v>11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Q21" s="6"/>
      <c r="R21" s="17"/>
      <c r="S21" s="17"/>
      <c r="T21" s="17"/>
      <c r="U21" s="17"/>
      <c r="V21" s="6"/>
      <c r="W21" s="11"/>
      <c r="X21" s="15"/>
      <c r="Y21" s="138"/>
      <c r="Z21" s="138"/>
      <c r="AA21" s="138"/>
      <c r="AB21" s="170"/>
      <c r="AC21" s="171"/>
      <c r="AD21" s="171"/>
      <c r="AE21" s="171"/>
      <c r="AF21" s="171"/>
      <c r="AG21" s="172"/>
      <c r="AH21" s="11"/>
      <c r="AI21" s="104"/>
      <c r="AJ21" s="10"/>
      <c r="AK21" s="10"/>
      <c r="AL21" s="10"/>
      <c r="AM21" s="10"/>
      <c r="AN21" s="10"/>
      <c r="AO21" s="10"/>
      <c r="AP21" s="40"/>
      <c r="AQ21" s="40"/>
      <c r="AR21" s="40"/>
      <c r="AS21" s="40"/>
      <c r="AT21" s="40"/>
      <c r="AU21" s="40"/>
      <c r="AV21" s="6"/>
      <c r="AW21" s="6"/>
      <c r="AX21" s="6"/>
      <c r="AY21" s="6"/>
      <c r="AZ21" s="6"/>
      <c r="BA21" s="6"/>
      <c r="BB21" s="6"/>
      <c r="BC21" s="6"/>
      <c r="BD21" s="6"/>
    </row>
    <row r="22" spans="1:105" ht="15" customHeight="1" thickTop="1">
      <c r="A22" s="18"/>
      <c r="B22" s="125" t="s">
        <v>89</v>
      </c>
      <c r="C22" s="18"/>
      <c r="D22" s="18"/>
      <c r="E22" s="18"/>
      <c r="F22" s="19"/>
      <c r="H22" s="19"/>
      <c r="I22" s="19"/>
      <c r="J22" s="19"/>
      <c r="K22" s="19"/>
      <c r="L22" s="19"/>
      <c r="M22" s="19"/>
      <c r="N22" s="19"/>
      <c r="O22" s="19"/>
      <c r="P22" s="19"/>
      <c r="Q22" s="199"/>
      <c r="R22" s="199"/>
      <c r="S22" s="199"/>
      <c r="T22" s="199"/>
      <c r="U22" s="199"/>
      <c r="V22" s="199"/>
      <c r="W22" s="20"/>
      <c r="X22" s="21"/>
      <c r="Y22" s="18"/>
      <c r="Z22" s="18"/>
      <c r="AA22" s="18"/>
      <c r="AB22" s="199" t="s">
        <v>18</v>
      </c>
      <c r="AC22" s="199"/>
      <c r="AD22" s="199"/>
      <c r="AE22" s="199"/>
      <c r="AF22" s="199"/>
      <c r="AG22" s="199"/>
      <c r="AH22" s="20"/>
      <c r="AI22" s="21"/>
      <c r="AJ22" s="18"/>
      <c r="AK22" s="18"/>
      <c r="AL22" s="18"/>
      <c r="AM22" s="18"/>
      <c r="AN22" s="18"/>
      <c r="AO22" s="18"/>
      <c r="AP22" s="102"/>
      <c r="AQ22" s="102"/>
      <c r="AR22" s="88"/>
      <c r="AS22" s="88"/>
      <c r="AT22" s="88"/>
      <c r="AU22" s="88"/>
      <c r="AV22" s="6"/>
      <c r="AW22" s="6"/>
      <c r="AX22" s="6"/>
      <c r="AY22" s="6"/>
      <c r="AZ22" s="6"/>
      <c r="BA22" s="6"/>
      <c r="BB22" s="6"/>
      <c r="BC22" s="6"/>
      <c r="BD22" s="6"/>
    </row>
    <row r="23" spans="1:105" ht="24" customHeight="1">
      <c r="A23" s="6"/>
      <c r="B23" s="147" t="str">
        <f>IF(入力シート!$C$23="","",入力シート!$C$23)</f>
        <v>○○年度</v>
      </c>
      <c r="C23" s="147"/>
      <c r="D23" s="147"/>
      <c r="E23" s="147"/>
      <c r="F23" s="147"/>
      <c r="G23" s="148" t="s">
        <v>28</v>
      </c>
      <c r="H23" s="148"/>
      <c r="I23" s="148"/>
      <c r="J23" s="148"/>
      <c r="K23" s="148"/>
      <c r="L23" s="148"/>
      <c r="M23" s="148"/>
      <c r="N23" s="148"/>
      <c r="O23" s="148" t="s">
        <v>12</v>
      </c>
      <c r="P23" s="148"/>
      <c r="Q23" s="148"/>
      <c r="R23" s="148"/>
      <c r="S23" s="148"/>
      <c r="T23" s="6"/>
      <c r="U23" s="6"/>
      <c r="V23" s="6"/>
      <c r="W23" s="6"/>
      <c r="X23" s="6"/>
      <c r="Y23" s="6"/>
      <c r="Z23" s="6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6"/>
      <c r="AL23" s="6"/>
      <c r="AM23" s="6"/>
      <c r="AN23" s="6"/>
      <c r="AO23" s="6"/>
      <c r="AP23" s="6"/>
      <c r="AQ23" s="6"/>
    </row>
    <row r="24" spans="1:105" ht="6" customHeight="1">
      <c r="A24" s="6"/>
      <c r="B24" s="147"/>
      <c r="C24" s="147"/>
      <c r="D24" s="147"/>
      <c r="E24" s="147"/>
      <c r="F24" s="147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6"/>
      <c r="U24" s="6"/>
      <c r="V24" s="6"/>
      <c r="W24" s="6"/>
      <c r="X24" s="6"/>
      <c r="Y24" s="6"/>
      <c r="Z24" s="6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26" t="s">
        <v>88</v>
      </c>
      <c r="AL24" s="126"/>
      <c r="AM24" s="126"/>
      <c r="AN24" s="126"/>
      <c r="AO24" s="126"/>
      <c r="AP24" s="126"/>
      <c r="AQ24" s="6"/>
    </row>
    <row r="25" spans="1:105" ht="19.5" customHeight="1">
      <c r="A25" s="174" t="s">
        <v>1</v>
      </c>
      <c r="B25" s="174"/>
      <c r="C25" s="175" t="s">
        <v>15</v>
      </c>
      <c r="D25" s="175"/>
      <c r="E25" s="175"/>
      <c r="F25" s="175"/>
      <c r="G25" s="175"/>
      <c r="H25" s="175"/>
      <c r="I25" s="174" t="s">
        <v>0</v>
      </c>
      <c r="J25" s="174"/>
      <c r="K25" s="175" t="s">
        <v>17</v>
      </c>
      <c r="L25" s="175"/>
      <c r="M25" s="175"/>
      <c r="N25" s="231"/>
      <c r="O25" s="225" t="s">
        <v>2</v>
      </c>
      <c r="P25" s="213"/>
      <c r="Q25" s="182">
        <f>IF(入力シート!$C$22="","",入力シート!$C$22)</f>
        <v>500000</v>
      </c>
      <c r="R25" s="183"/>
      <c r="S25" s="183"/>
      <c r="T25" s="183"/>
      <c r="U25" s="183"/>
      <c r="V25" s="24" t="s">
        <v>3</v>
      </c>
      <c r="W25" s="6"/>
      <c r="X25" s="6"/>
      <c r="Y25" s="6"/>
      <c r="Z25" s="6"/>
      <c r="AK25" s="126"/>
      <c r="AL25" s="126"/>
      <c r="AM25" s="126"/>
      <c r="AN25" s="126"/>
      <c r="AO25" s="126"/>
      <c r="AP25" s="126"/>
      <c r="AQ25" s="6"/>
    </row>
    <row r="26" spans="1:105" ht="19.5" customHeight="1">
      <c r="A26" s="242" t="s">
        <v>4</v>
      </c>
      <c r="B26" s="243"/>
      <c r="C26" s="211">
        <v>24214</v>
      </c>
      <c r="D26" s="211"/>
      <c r="E26" s="211"/>
      <c r="F26" s="212" t="s">
        <v>38</v>
      </c>
      <c r="G26" s="213"/>
      <c r="H26" s="214" t="str">
        <f>IF(入力シート!$C$27="","",入力シート!$C$27)</f>
        <v>〇〇部〇〇課</v>
      </c>
      <c r="I26" s="215"/>
      <c r="J26" s="215"/>
      <c r="K26" s="215"/>
      <c r="L26" s="216"/>
      <c r="M26" s="217" t="s">
        <v>72</v>
      </c>
      <c r="N26" s="218"/>
      <c r="O26" s="219"/>
      <c r="P26" s="220" t="str">
        <f>IF(入力シート!$C$21="","",入力シート!$C$21)</f>
        <v>契約保証</v>
      </c>
      <c r="Q26" s="220"/>
      <c r="R26" s="220"/>
      <c r="S26" s="220"/>
      <c r="T26" s="220"/>
      <c r="U26" s="220"/>
      <c r="V26" s="221"/>
      <c r="W26" s="6"/>
      <c r="X26" s="6"/>
      <c r="Y26" s="6"/>
      <c r="Z26" s="6"/>
      <c r="AK26" s="126"/>
      <c r="AL26" s="126"/>
      <c r="AM26" s="126"/>
      <c r="AN26" s="126"/>
      <c r="AO26" s="126"/>
      <c r="AP26" s="126"/>
      <c r="AQ26" s="6"/>
    </row>
    <row r="27" spans="1:105" ht="19.5" customHeight="1" thickBot="1">
      <c r="A27" s="240" t="s">
        <v>37</v>
      </c>
      <c r="B27" s="241"/>
      <c r="C27" s="232" t="str">
        <f>IF(入力シート!$C$24="","",入力シート!$C$24)</f>
        <v>い建工第111号</v>
      </c>
      <c r="D27" s="232"/>
      <c r="E27" s="232"/>
      <c r="F27" s="232"/>
      <c r="G27" s="232"/>
      <c r="H27" s="226" t="s">
        <v>36</v>
      </c>
      <c r="I27" s="227"/>
      <c r="J27" s="248" t="str">
        <f>IF(入力シート!$C$25="","",入力シート!$C$25)</f>
        <v>市道○○○○線建設工事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50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26"/>
      <c r="AL27" s="126"/>
      <c r="AM27" s="126"/>
      <c r="AN27" s="126"/>
      <c r="AO27" s="126"/>
      <c r="AP27" s="126"/>
      <c r="AQ27" s="6"/>
    </row>
    <row r="28" spans="1:105" ht="14.25" customHeight="1" thickTop="1">
      <c r="A28" s="233" t="s">
        <v>6</v>
      </c>
      <c r="B28" s="234"/>
      <c r="C28" s="25"/>
      <c r="D28" s="239" t="str">
        <f>IF(入力シート!$C$17="","",入力シート!$C$17)</f>
        <v>三重県いなべ市北勢町阿下喜31番地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8"/>
      <c r="Q28" s="141" t="s">
        <v>5</v>
      </c>
      <c r="R28" s="142"/>
      <c r="S28" s="142"/>
      <c r="T28" s="142"/>
      <c r="U28" s="142"/>
      <c r="V28" s="143"/>
      <c r="AK28" s="126"/>
      <c r="AL28" s="126"/>
      <c r="AM28" s="126"/>
      <c r="AN28" s="126"/>
      <c r="AO28" s="126"/>
      <c r="AP28" s="126"/>
    </row>
    <row r="29" spans="1:105" ht="14.25" customHeight="1">
      <c r="A29" s="235"/>
      <c r="B29" s="236"/>
      <c r="C29" s="26"/>
      <c r="D29" s="228" t="str">
        <f>IF(入力シート!$C$18="","",入力シート!$C$18)</f>
        <v>株式会社いなべ市役所工業</v>
      </c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  <c r="P29" s="29"/>
      <c r="Q29" s="191"/>
      <c r="R29" s="192"/>
      <c r="S29" s="192"/>
      <c r="T29" s="192"/>
      <c r="U29" s="192"/>
      <c r="V29" s="193"/>
      <c r="AK29" s="126"/>
      <c r="AL29" s="126"/>
      <c r="AM29" s="126"/>
      <c r="AN29" s="126"/>
      <c r="AO29" s="126"/>
      <c r="AP29" s="12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6"/>
      <c r="CU29" s="6"/>
      <c r="CV29" s="6"/>
      <c r="CW29" s="6"/>
      <c r="CX29" s="6"/>
      <c r="CY29" s="1"/>
      <c r="CZ29" s="1"/>
      <c r="DA29" s="1"/>
    </row>
    <row r="30" spans="1:105" ht="14.25" customHeight="1">
      <c r="A30" s="237"/>
      <c r="B30" s="238"/>
      <c r="C30" s="25"/>
      <c r="D30" s="164" t="str">
        <f>IF(入力シート!$C$19="","",入力シート!$C$19)</f>
        <v>代表取締役社長</v>
      </c>
      <c r="E30" s="164"/>
      <c r="F30" s="164"/>
      <c r="G30" s="164"/>
      <c r="H30" s="164"/>
      <c r="I30" s="164" t="str">
        <f>IF(入力シート!$C$20="","",入力シート!$C$20)</f>
        <v>いなべ　太郎</v>
      </c>
      <c r="J30" s="164"/>
      <c r="K30" s="164"/>
      <c r="L30" s="164"/>
      <c r="M30" s="164"/>
      <c r="N30" s="164"/>
      <c r="O30" s="246" t="s">
        <v>7</v>
      </c>
      <c r="P30" s="247"/>
      <c r="Q30" s="30"/>
      <c r="R30" s="6"/>
      <c r="S30" s="6"/>
      <c r="T30" s="6"/>
      <c r="U30" s="6"/>
      <c r="V30" s="31"/>
      <c r="Y30" s="122"/>
      <c r="AK30" s="126"/>
      <c r="AL30" s="126"/>
      <c r="AM30" s="126"/>
      <c r="AN30" s="126"/>
      <c r="AO30" s="126"/>
      <c r="AP30" s="126"/>
      <c r="CC30" s="8"/>
      <c r="CD30" s="8"/>
      <c r="CE30" s="8"/>
      <c r="CF30" s="8"/>
      <c r="CG30" s="8"/>
      <c r="CH30" s="8"/>
      <c r="CI30" s="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6"/>
      <c r="CU30" s="6"/>
      <c r="CV30" s="6"/>
      <c r="CW30" s="6"/>
      <c r="CX30" s="6"/>
      <c r="CY30" s="1"/>
      <c r="CZ30" s="1"/>
      <c r="DA30" s="1"/>
    </row>
    <row r="31" spans="1:105" ht="14.25" customHeight="1">
      <c r="A31" s="159" t="s">
        <v>10</v>
      </c>
      <c r="B31" s="162"/>
      <c r="C31" s="165">
        <f>IF(入力シート!$C$22="","",入力シート!$C$22)</f>
        <v>500000</v>
      </c>
      <c r="D31" s="166"/>
      <c r="E31" s="166"/>
      <c r="F31" s="166"/>
      <c r="G31" s="166"/>
      <c r="H31" s="27" t="s">
        <v>3</v>
      </c>
      <c r="I31" s="163" t="s">
        <v>64</v>
      </c>
      <c r="J31" s="163"/>
      <c r="K31" s="165">
        <f>IF(入力シート!$C$26,入力シート!$C$26,"")</f>
        <v>5000000</v>
      </c>
      <c r="L31" s="166"/>
      <c r="M31" s="166"/>
      <c r="N31" s="166"/>
      <c r="O31" s="166"/>
      <c r="P31" s="27" t="s">
        <v>3</v>
      </c>
      <c r="Q31" s="30"/>
      <c r="R31" s="6"/>
      <c r="S31" s="6"/>
      <c r="T31" s="6"/>
      <c r="U31" s="6"/>
      <c r="V31" s="31"/>
      <c r="Y31" s="123"/>
      <c r="AK31" s="126"/>
      <c r="AL31" s="126"/>
      <c r="AM31" s="126"/>
      <c r="AN31" s="126"/>
      <c r="AO31" s="126"/>
      <c r="AP31" s="126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8"/>
      <c r="CD31" s="8"/>
      <c r="CE31" s="8"/>
      <c r="CF31" s="8"/>
      <c r="CG31" s="8"/>
      <c r="CH31" s="8"/>
      <c r="CI31" s="8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6"/>
      <c r="CU31" s="6"/>
      <c r="CV31" s="6"/>
      <c r="CW31" s="6"/>
      <c r="CX31" s="6"/>
      <c r="CY31" s="1"/>
      <c r="CZ31" s="1"/>
      <c r="DA31" s="1"/>
    </row>
    <row r="32" spans="1:105" ht="14.25" customHeight="1">
      <c r="A32" s="50" t="s">
        <v>25</v>
      </c>
      <c r="Q32" s="30"/>
      <c r="R32" s="6"/>
      <c r="S32" s="6"/>
      <c r="T32" s="6"/>
      <c r="U32" s="6"/>
      <c r="V32" s="31"/>
      <c r="AK32" s="126"/>
      <c r="AL32" s="126"/>
      <c r="AM32" s="126"/>
      <c r="AN32" s="126"/>
      <c r="AO32" s="126"/>
      <c r="AP32" s="126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8"/>
      <c r="CD32" s="8"/>
      <c r="CE32" s="8"/>
      <c r="CF32" s="8"/>
      <c r="CG32" s="8"/>
      <c r="CH32" s="8"/>
      <c r="CI32" s="8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6"/>
      <c r="CU32" s="6"/>
      <c r="CV32" s="6"/>
      <c r="CW32" s="6"/>
      <c r="CX32" s="6"/>
      <c r="CY32" s="1"/>
      <c r="CZ32" s="1"/>
      <c r="DA32" s="1"/>
    </row>
    <row r="33" spans="1:105" ht="14.25" customHeight="1" thickBot="1">
      <c r="Q33" s="32"/>
      <c r="R33" s="33"/>
      <c r="S33" s="33"/>
      <c r="T33" s="33"/>
      <c r="U33" s="33"/>
      <c r="V33" s="34"/>
      <c r="AK33" s="126"/>
      <c r="AL33" s="126"/>
      <c r="AM33" s="126"/>
      <c r="AN33" s="126"/>
      <c r="AO33" s="126"/>
      <c r="AP33" s="126"/>
      <c r="BG33" s="6"/>
      <c r="BW33" s="9"/>
      <c r="BX33" s="9"/>
      <c r="BY33" s="9"/>
      <c r="BZ33" s="9"/>
      <c r="CA33" s="6"/>
      <c r="CB33" s="6"/>
      <c r="CC33" s="6"/>
      <c r="CD33" s="6"/>
      <c r="CE33" s="6"/>
      <c r="CF33" s="6"/>
      <c r="CG33" s="6"/>
      <c r="CH33" s="6"/>
      <c r="CI33" s="22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6"/>
      <c r="CZ33" s="6"/>
      <c r="DA33" s="6"/>
    </row>
    <row r="34" spans="1:105" ht="22.5" customHeight="1" thickTop="1">
      <c r="A34" s="10"/>
      <c r="B34" s="124" t="s">
        <v>86</v>
      </c>
      <c r="C34" s="10"/>
      <c r="D34" s="10"/>
      <c r="E34" s="10"/>
      <c r="F34" s="10"/>
      <c r="H34" s="10"/>
      <c r="I34" s="10"/>
      <c r="J34" s="10"/>
      <c r="K34" s="10"/>
      <c r="L34" s="10"/>
      <c r="M34" s="10"/>
      <c r="N34" s="10"/>
      <c r="O34" s="10"/>
      <c r="P34" s="10"/>
      <c r="Q34" s="274" t="s">
        <v>26</v>
      </c>
      <c r="R34" s="274"/>
      <c r="S34" s="274"/>
      <c r="T34" s="274"/>
      <c r="U34" s="274"/>
      <c r="V34" s="274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G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Z34" s="23"/>
      <c r="DA34" s="23"/>
    </row>
    <row r="35" spans="1:105" s="4" customFormat="1" ht="27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5"/>
      <c r="AS35" s="105"/>
      <c r="AT35" s="106"/>
      <c r="AU35" s="3"/>
      <c r="AV35" s="3"/>
      <c r="AW35" s="3"/>
      <c r="AX35" s="3"/>
    </row>
    <row r="36" spans="1:105" s="4" customFormat="1" ht="19.5" customHeight="1">
      <c r="A36" s="3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264" t="s">
        <v>73</v>
      </c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105"/>
      <c r="AS36" s="105"/>
      <c r="AT36" s="106"/>
      <c r="AU36" s="3"/>
      <c r="AV36" s="3"/>
      <c r="AW36" s="3"/>
      <c r="AX36" s="3"/>
    </row>
    <row r="37" spans="1:105" ht="19.5" customHeight="1">
      <c r="A37" s="1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10"/>
      <c r="AP37" s="10"/>
      <c r="AQ37" s="10"/>
      <c r="AR37" s="10"/>
      <c r="AS37" s="73"/>
      <c r="AT37" s="73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105" ht="19.5" customHeight="1">
      <c r="A38" s="6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T38" s="6"/>
      <c r="U38" s="6"/>
      <c r="V38" s="6"/>
      <c r="W38" s="6"/>
      <c r="X38" s="6"/>
      <c r="Y38" s="6"/>
      <c r="Z38" s="6"/>
      <c r="AA38" s="6"/>
      <c r="AB38" s="6"/>
      <c r="AD38" s="6" t="s">
        <v>91</v>
      </c>
      <c r="AE38" s="41"/>
      <c r="AF38" s="41"/>
      <c r="AG38" s="41"/>
      <c r="AH38" s="41"/>
      <c r="AI38" s="41"/>
      <c r="AJ38" s="41"/>
      <c r="AK38" s="41"/>
      <c r="AL38" s="41"/>
      <c r="AO38" s="73"/>
      <c r="AP38" s="73"/>
      <c r="AQ38" s="73"/>
      <c r="AR38" s="73"/>
      <c r="AS38" s="73"/>
      <c r="AT38" s="10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105" ht="19.5" customHeight="1">
      <c r="A39" s="6"/>
      <c r="B39" s="43"/>
      <c r="C39" s="10" t="s">
        <v>30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G39" s="284"/>
      <c r="AH39" s="284"/>
      <c r="AI39" s="284"/>
      <c r="AJ39" s="284"/>
      <c r="AK39" s="284"/>
      <c r="AL39" s="284"/>
      <c r="AM39" s="284"/>
      <c r="AN39" s="284"/>
      <c r="AO39" s="103"/>
      <c r="AP39" s="103"/>
      <c r="AQ39" s="103"/>
      <c r="AR39" s="103"/>
      <c r="AS39" s="103"/>
      <c r="AT39" s="103"/>
    </row>
    <row r="40" spans="1:105" ht="19.5" customHeight="1">
      <c r="A40" s="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T40" s="6"/>
      <c r="U40" s="6"/>
      <c r="V40" s="6"/>
      <c r="W40" s="40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40"/>
      <c r="AP40" s="10"/>
      <c r="AQ40" s="10"/>
      <c r="AR40" s="10"/>
      <c r="AS40" s="73"/>
      <c r="AT40" s="73"/>
    </row>
    <row r="41" spans="1:105" ht="19.5" customHeight="1">
      <c r="A41" s="6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T41" s="6"/>
      <c r="U41" s="6" t="s">
        <v>29</v>
      </c>
      <c r="V41" s="6"/>
      <c r="W41" s="40"/>
      <c r="X41" s="287" t="str">
        <f>IF(入力シート!$C$17="","",入力シート!$C$17)</f>
        <v>三重県いなべ市北勢町阿下喜31番地</v>
      </c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40"/>
      <c r="AP41" s="10"/>
      <c r="AQ41" s="10"/>
      <c r="AR41" s="10"/>
      <c r="AS41" s="73"/>
      <c r="AT41" s="73"/>
    </row>
    <row r="42" spans="1:105" ht="19.5" customHeight="1">
      <c r="A42" s="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T42" s="6"/>
      <c r="U42" s="6"/>
      <c r="V42" s="6"/>
      <c r="W42" s="40"/>
      <c r="X42" s="287" t="str">
        <f>IF(入力シート!$C$18="","",入力シート!$C$18)</f>
        <v>株式会社いなべ市役所工業</v>
      </c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40"/>
      <c r="AP42" s="10"/>
      <c r="AQ42" s="10"/>
      <c r="AR42" s="10"/>
      <c r="AS42" s="73"/>
      <c r="AT42" s="73"/>
    </row>
    <row r="43" spans="1:105" ht="19.5" customHeight="1">
      <c r="A43" s="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T43" s="6"/>
      <c r="U43" s="6"/>
      <c r="V43" s="6"/>
      <c r="W43" s="40"/>
      <c r="X43" s="256" t="str">
        <f>IF(入力シート!$C$19="","",入力シート!$C$19)</f>
        <v>代表取締役社長</v>
      </c>
      <c r="Y43" s="257"/>
      <c r="Z43" s="257"/>
      <c r="AA43" s="257"/>
      <c r="AB43" s="257"/>
      <c r="AC43" s="53"/>
      <c r="AD43" s="256" t="str">
        <f>IF(入力シート!$C$20="","",入力シート!$C$20)</f>
        <v>いなべ　太郎</v>
      </c>
      <c r="AE43" s="256"/>
      <c r="AF43" s="256"/>
      <c r="AG43" s="256"/>
      <c r="AH43" s="256"/>
      <c r="AI43" s="256"/>
      <c r="AJ43" s="256"/>
      <c r="AK43" s="256"/>
      <c r="AL43" s="53"/>
      <c r="AM43" s="285" t="s">
        <v>24</v>
      </c>
      <c r="AN43" s="285"/>
      <c r="AO43" s="40"/>
      <c r="AP43" s="10"/>
      <c r="AQ43" s="10"/>
      <c r="AR43" s="10"/>
      <c r="AS43" s="73"/>
      <c r="AT43" s="73"/>
      <c r="AV43" s="6"/>
      <c r="AW43" s="6"/>
      <c r="AX43" s="6"/>
      <c r="AY43" s="6"/>
      <c r="AZ43" s="6"/>
    </row>
    <row r="44" spans="1:105" ht="19.5" customHeight="1">
      <c r="A44" s="6"/>
      <c r="B44" s="45"/>
      <c r="C44" s="10" t="s">
        <v>74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T44" s="6"/>
      <c r="U44" s="6"/>
      <c r="V44" s="6"/>
      <c r="W44" s="40"/>
      <c r="X44" s="6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10"/>
      <c r="AN44" s="10"/>
      <c r="AO44" s="40"/>
      <c r="AP44" s="10"/>
      <c r="AQ44" s="10"/>
      <c r="AR44" s="10"/>
      <c r="AS44" s="73"/>
      <c r="AT44" s="73"/>
      <c r="AV44" s="6"/>
      <c r="AW44" s="6"/>
      <c r="AX44" s="6"/>
      <c r="AY44" s="6"/>
      <c r="AZ44" s="6"/>
    </row>
    <row r="45" spans="1:105" ht="19.5" customHeight="1">
      <c r="A45" s="174" t="s">
        <v>1</v>
      </c>
      <c r="B45" s="174"/>
      <c r="C45" s="175" t="s">
        <v>15</v>
      </c>
      <c r="D45" s="175"/>
      <c r="E45" s="175"/>
      <c r="F45" s="175"/>
      <c r="G45" s="175"/>
      <c r="H45" s="175"/>
      <c r="I45" s="174" t="s">
        <v>0</v>
      </c>
      <c r="J45" s="174"/>
      <c r="K45" s="175" t="s">
        <v>17</v>
      </c>
      <c r="L45" s="175"/>
      <c r="M45" s="175"/>
      <c r="N45" s="231"/>
      <c r="O45" s="225" t="s">
        <v>2</v>
      </c>
      <c r="P45" s="213"/>
      <c r="Q45" s="182">
        <f>IF(入力シート!$C$22="","",入力シート!$C$22)</f>
        <v>500000</v>
      </c>
      <c r="R45" s="183"/>
      <c r="S45" s="183"/>
      <c r="T45" s="183"/>
      <c r="U45" s="183"/>
      <c r="V45" s="24" t="s">
        <v>3</v>
      </c>
      <c r="W45" s="275" t="s">
        <v>32</v>
      </c>
      <c r="X45" s="278" t="s">
        <v>40</v>
      </c>
      <c r="Y45" s="279"/>
      <c r="Z45" s="279"/>
      <c r="AA45" s="279"/>
      <c r="AB45" s="280"/>
      <c r="AC45" s="254" t="str">
        <f>IF(入力シート!$C$28="","",入力シート!$C$28)</f>
        <v>○○○○銀行</v>
      </c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5"/>
      <c r="AR45" s="1"/>
      <c r="AU45" s="6"/>
      <c r="AV45" s="52"/>
      <c r="AW45" s="6"/>
      <c r="AX45" s="6"/>
      <c r="AY45" s="6"/>
      <c r="BH45" s="2"/>
    </row>
    <row r="46" spans="1:105" ht="19.5" customHeight="1">
      <c r="A46" s="242" t="s">
        <v>4</v>
      </c>
      <c r="B46" s="243"/>
      <c r="C46" s="211">
        <v>24214</v>
      </c>
      <c r="D46" s="211"/>
      <c r="E46" s="211"/>
      <c r="F46" s="212" t="s">
        <v>38</v>
      </c>
      <c r="G46" s="213"/>
      <c r="H46" s="214" t="str">
        <f>IF(入力シート!$C$27="","",入力シート!$C$27)</f>
        <v>〇〇部〇〇課</v>
      </c>
      <c r="I46" s="215"/>
      <c r="J46" s="215"/>
      <c r="K46" s="215"/>
      <c r="L46" s="216"/>
      <c r="M46" s="217" t="s">
        <v>72</v>
      </c>
      <c r="N46" s="218"/>
      <c r="O46" s="219"/>
      <c r="P46" s="220" t="str">
        <f>IF(入力シート!$C$21="","",入力シート!$C$21)</f>
        <v>契約保証</v>
      </c>
      <c r="Q46" s="220"/>
      <c r="R46" s="220"/>
      <c r="S46" s="220"/>
      <c r="T46" s="220"/>
      <c r="U46" s="220"/>
      <c r="V46" s="221"/>
      <c r="W46" s="276"/>
      <c r="X46" s="260" t="s">
        <v>39</v>
      </c>
      <c r="Y46" s="261"/>
      <c r="Z46" s="261"/>
      <c r="AA46" s="261"/>
      <c r="AB46" s="262"/>
      <c r="AC46" s="258" t="str">
        <f>IF(入力シート!$C$29="","",入力シート!$C$29)</f>
        <v>○○○支店</v>
      </c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9"/>
      <c r="AR46" s="1"/>
      <c r="AU46" s="6"/>
      <c r="AV46" s="52"/>
      <c r="AW46" s="6"/>
      <c r="AX46" s="6"/>
      <c r="AY46" s="6"/>
      <c r="BH46" s="2"/>
    </row>
    <row r="47" spans="1:105" ht="19.5" customHeight="1">
      <c r="A47" s="240" t="s">
        <v>37</v>
      </c>
      <c r="B47" s="241"/>
      <c r="C47" s="232" t="str">
        <f>IF(入力シート!$C$24="","",入力シート!$C$24)</f>
        <v>い建工第111号</v>
      </c>
      <c r="D47" s="232"/>
      <c r="E47" s="232"/>
      <c r="F47" s="232"/>
      <c r="G47" s="232"/>
      <c r="H47" s="226" t="s">
        <v>36</v>
      </c>
      <c r="I47" s="227"/>
      <c r="J47" s="248" t="str">
        <f>IF(入力シート!$C$25="","",入力シート!$C$25)</f>
        <v>市道○○○○線建設工事</v>
      </c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50"/>
      <c r="W47" s="276"/>
      <c r="X47" s="260" t="s">
        <v>33</v>
      </c>
      <c r="Y47" s="261"/>
      <c r="Z47" s="261"/>
      <c r="AA47" s="261"/>
      <c r="AB47" s="262"/>
      <c r="AC47" s="258" t="str">
        <f>IF(入力シート!$C$30="","",入力シート!$C$30)</f>
        <v>普通</v>
      </c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9"/>
      <c r="AR47" s="1"/>
      <c r="AU47" s="6"/>
      <c r="AV47" s="52"/>
      <c r="AW47" s="6"/>
      <c r="AX47" s="6"/>
      <c r="AY47" s="6"/>
      <c r="BH47" s="2"/>
    </row>
    <row r="48" spans="1:105" ht="19.5" customHeight="1">
      <c r="A48" s="159" t="s">
        <v>10</v>
      </c>
      <c r="B48" s="162"/>
      <c r="C48" s="165">
        <f>IF(入力シート!$C$22="","",入力シート!$C$22)</f>
        <v>500000</v>
      </c>
      <c r="D48" s="166"/>
      <c r="E48" s="166"/>
      <c r="F48" s="166"/>
      <c r="G48" s="166"/>
      <c r="H48" s="27" t="s">
        <v>3</v>
      </c>
      <c r="I48" s="163" t="s">
        <v>64</v>
      </c>
      <c r="J48" s="163"/>
      <c r="K48" s="165">
        <f>IF(入力シート!$C$26,入力シート!$C$26,"")</f>
        <v>5000000</v>
      </c>
      <c r="L48" s="166"/>
      <c r="M48" s="166"/>
      <c r="N48" s="166"/>
      <c r="O48" s="166"/>
      <c r="P48" s="27" t="s">
        <v>3</v>
      </c>
      <c r="Q48" s="270"/>
      <c r="R48" s="271"/>
      <c r="S48" s="271"/>
      <c r="T48" s="271"/>
      <c r="U48" s="271"/>
      <c r="V48" s="27"/>
      <c r="W48" s="276"/>
      <c r="X48" s="260" t="s">
        <v>0</v>
      </c>
      <c r="Y48" s="261"/>
      <c r="Z48" s="261"/>
      <c r="AA48" s="261"/>
      <c r="AB48" s="262"/>
      <c r="AC48" s="258">
        <f>IF(入力シート!$C$31="","",入力シート!$C$31)</f>
        <v>1234567</v>
      </c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9"/>
      <c r="AR48" s="1"/>
      <c r="AU48" s="6"/>
      <c r="AV48" s="52"/>
      <c r="AW48" s="6"/>
      <c r="AX48" s="6"/>
      <c r="AY48" s="6"/>
      <c r="BH48" s="2"/>
    </row>
    <row r="49" spans="1:105" ht="19.5" customHeight="1">
      <c r="A49" s="55"/>
      <c r="B49" s="269" t="s">
        <v>61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53"/>
      <c r="W49" s="277"/>
      <c r="X49" s="281" t="s">
        <v>34</v>
      </c>
      <c r="Y49" s="282"/>
      <c r="Z49" s="282"/>
      <c r="AA49" s="282"/>
      <c r="AB49" s="283"/>
      <c r="AC49" s="272" t="str">
        <f>IF(入力シート!$C$32="","",入力シート!$C$32)</f>
        <v>ｶ)ｲﾅﾍﾞｼﾔｸｼﾖｺｳｷﾞｮｳ</v>
      </c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3"/>
      <c r="AR49" s="1"/>
      <c r="AU49" s="6"/>
      <c r="AV49" s="52"/>
      <c r="AW49" s="6"/>
      <c r="AX49" s="6"/>
      <c r="AY49" s="6"/>
      <c r="BH49" s="2"/>
    </row>
    <row r="50" spans="1:105" s="74" customFormat="1" ht="19.5" customHeight="1">
      <c r="A50" s="55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53"/>
      <c r="W50" s="10"/>
      <c r="X50" s="73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73"/>
      <c r="AT50" s="73"/>
      <c r="AU50" s="73"/>
      <c r="AV50" s="10"/>
      <c r="AW50" s="10"/>
      <c r="AX50" s="10"/>
      <c r="AY50" s="10"/>
      <c r="AZ50" s="10"/>
      <c r="BA50" s="73"/>
      <c r="BB50" s="73"/>
      <c r="BC50" s="73"/>
      <c r="BD50" s="73"/>
      <c r="BE50" s="73"/>
      <c r="BF50" s="73"/>
      <c r="BG50" s="73"/>
      <c r="BH50" s="73"/>
    </row>
    <row r="51" spans="1:105" s="74" customFormat="1" ht="19.5" customHeight="1">
      <c r="A51" s="55"/>
      <c r="B51" s="55"/>
      <c r="C51" s="54"/>
      <c r="D51" s="54"/>
      <c r="E51" s="54"/>
      <c r="F51" s="54"/>
      <c r="G51" s="54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10"/>
      <c r="X51" s="73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</row>
    <row r="52" spans="1:105" s="74" customFormat="1" ht="10.5" customHeight="1">
      <c r="A52" s="10"/>
      <c r="B52" s="10"/>
      <c r="C52" s="10"/>
      <c r="D52" s="10"/>
      <c r="E52" s="10"/>
      <c r="F52" s="10"/>
      <c r="G52" s="84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83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73"/>
      <c r="BF52" s="73"/>
      <c r="BG52" s="10"/>
      <c r="BH52" s="73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Z52" s="23"/>
      <c r="DA52" s="23"/>
    </row>
    <row r="53" spans="1:105" ht="15" customHeight="1"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5" spans="1:105" ht="15" customHeight="1">
      <c r="AP55" s="2"/>
      <c r="AQ55" s="2"/>
      <c r="AR55" s="2"/>
      <c r="AS55" s="2"/>
      <c r="AT55" s="2"/>
      <c r="AU55" s="2"/>
    </row>
    <row r="56" spans="1:105" ht="15" customHeight="1">
      <c r="AP56" s="2"/>
      <c r="AQ56" s="2"/>
      <c r="AR56" s="2"/>
      <c r="AS56" s="2"/>
      <c r="AT56" s="2"/>
      <c r="AU56" s="2"/>
    </row>
    <row r="57" spans="1:105" ht="15" customHeight="1">
      <c r="AP57" s="2"/>
      <c r="AQ57" s="2"/>
      <c r="AR57" s="2"/>
      <c r="AS57" s="2"/>
      <c r="AT57" s="2"/>
      <c r="AU57" s="2"/>
    </row>
    <row r="58" spans="1:105" ht="15" customHeight="1">
      <c r="AP58" s="2"/>
      <c r="AQ58" s="2"/>
      <c r="AR58" s="2"/>
      <c r="AS58" s="2"/>
      <c r="AT58" s="2"/>
      <c r="AU58" s="2"/>
    </row>
    <row r="59" spans="1:105" ht="15" customHeight="1">
      <c r="AP59" s="2"/>
      <c r="AQ59" s="2"/>
      <c r="AR59" s="2"/>
      <c r="AS59" s="2"/>
      <c r="AT59" s="2"/>
      <c r="AU59" s="2"/>
    </row>
    <row r="60" spans="1:105" ht="15" customHeight="1">
      <c r="AP60" s="2"/>
      <c r="AQ60" s="2"/>
      <c r="AR60" s="2"/>
      <c r="AS60" s="2"/>
      <c r="AT60" s="2"/>
      <c r="AU60" s="2"/>
    </row>
  </sheetData>
  <sheetProtection sheet="1" objects="1" scenarios="1" selectLockedCells="1" selectUnlockedCells="1"/>
  <mergeCells count="156">
    <mergeCell ref="X48:AB48"/>
    <mergeCell ref="AC49:AQ49"/>
    <mergeCell ref="Q45:U45"/>
    <mergeCell ref="A31:B31"/>
    <mergeCell ref="C31:G31"/>
    <mergeCell ref="I31:J31"/>
    <mergeCell ref="K31:O31"/>
    <mergeCell ref="Q34:V34"/>
    <mergeCell ref="W45:W49"/>
    <mergeCell ref="X45:AB45"/>
    <mergeCell ref="X46:AB46"/>
    <mergeCell ref="X49:AB49"/>
    <mergeCell ref="A45:B45"/>
    <mergeCell ref="C45:H45"/>
    <mergeCell ref="I45:J45"/>
    <mergeCell ref="AG39:AN39"/>
    <mergeCell ref="AM43:AN43"/>
    <mergeCell ref="X40:AN40"/>
    <mergeCell ref="X42:AN42"/>
    <mergeCell ref="M35:AB35"/>
    <mergeCell ref="X41:AN41"/>
    <mergeCell ref="K45:N45"/>
    <mergeCell ref="O45:P45"/>
    <mergeCell ref="AD43:AK43"/>
    <mergeCell ref="B50:U50"/>
    <mergeCell ref="C48:G48"/>
    <mergeCell ref="I48:J48"/>
    <mergeCell ref="K48:O48"/>
    <mergeCell ref="Q48:U48"/>
    <mergeCell ref="A46:B46"/>
    <mergeCell ref="C46:E46"/>
    <mergeCell ref="F46:G46"/>
    <mergeCell ref="H46:L46"/>
    <mergeCell ref="A47:B47"/>
    <mergeCell ref="C47:G47"/>
    <mergeCell ref="H47:I47"/>
    <mergeCell ref="J47:V47"/>
    <mergeCell ref="P46:V46"/>
    <mergeCell ref="M46:O46"/>
    <mergeCell ref="B49:U49"/>
    <mergeCell ref="A48:B48"/>
    <mergeCell ref="AC45:AQ45"/>
    <mergeCell ref="X43:AB43"/>
    <mergeCell ref="AC46:AQ46"/>
    <mergeCell ref="AC47:AQ47"/>
    <mergeCell ref="AC48:AQ48"/>
    <mergeCell ref="X47:AB47"/>
    <mergeCell ref="A6:B6"/>
    <mergeCell ref="C6:G6"/>
    <mergeCell ref="A12:B14"/>
    <mergeCell ref="B20:L20"/>
    <mergeCell ref="M36:AB36"/>
    <mergeCell ref="J27:V27"/>
    <mergeCell ref="O30:P30"/>
    <mergeCell ref="Q28:V28"/>
    <mergeCell ref="Q29:V29"/>
    <mergeCell ref="A21:L21"/>
    <mergeCell ref="B23:F24"/>
    <mergeCell ref="G23:N24"/>
    <mergeCell ref="O23:S24"/>
    <mergeCell ref="AA8:AC8"/>
    <mergeCell ref="Y20:AA20"/>
    <mergeCell ref="Y14:Z14"/>
    <mergeCell ref="Y15:AG15"/>
    <mergeCell ref="A26:B26"/>
    <mergeCell ref="A5:B5"/>
    <mergeCell ref="C5:E5"/>
    <mergeCell ref="M17:P17"/>
    <mergeCell ref="D12:O12"/>
    <mergeCell ref="I4:J4"/>
    <mergeCell ref="K4:N4"/>
    <mergeCell ref="O4:P4"/>
    <mergeCell ref="D13:O13"/>
    <mergeCell ref="F5:G5"/>
    <mergeCell ref="P5:V5"/>
    <mergeCell ref="M5:O5"/>
    <mergeCell ref="H5:L5"/>
    <mergeCell ref="H6:I6"/>
    <mergeCell ref="O14:P14"/>
    <mergeCell ref="K15:O15"/>
    <mergeCell ref="J6:V6"/>
    <mergeCell ref="A17:A20"/>
    <mergeCell ref="A25:B25"/>
    <mergeCell ref="D30:H30"/>
    <mergeCell ref="H27:I27"/>
    <mergeCell ref="I30:N30"/>
    <mergeCell ref="D29:O29"/>
    <mergeCell ref="C25:H25"/>
    <mergeCell ref="I25:J25"/>
    <mergeCell ref="K25:N25"/>
    <mergeCell ref="C27:G27"/>
    <mergeCell ref="A28:B30"/>
    <mergeCell ref="D28:O28"/>
    <mergeCell ref="A27:B27"/>
    <mergeCell ref="Y12:Z12"/>
    <mergeCell ref="AA12:AF12"/>
    <mergeCell ref="AA13:AF13"/>
    <mergeCell ref="C26:E26"/>
    <mergeCell ref="F26:G26"/>
    <mergeCell ref="Q22:V22"/>
    <mergeCell ref="H26:L26"/>
    <mergeCell ref="M26:O26"/>
    <mergeCell ref="P26:V26"/>
    <mergeCell ref="M18:P18"/>
    <mergeCell ref="Q18:V18"/>
    <mergeCell ref="Y18:AA18"/>
    <mergeCell ref="M19:P19"/>
    <mergeCell ref="O25:P25"/>
    <mergeCell ref="Y4:Z4"/>
    <mergeCell ref="AA4:AG4"/>
    <mergeCell ref="CJ29:CS30"/>
    <mergeCell ref="Y17:AA17"/>
    <mergeCell ref="AA7:AG7"/>
    <mergeCell ref="Y6:Z8"/>
    <mergeCell ref="AA6:AG6"/>
    <mergeCell ref="Q4:U4"/>
    <mergeCell ref="Y11:Z11"/>
    <mergeCell ref="Y13:Z13"/>
    <mergeCell ref="X6:X18"/>
    <mergeCell ref="Y10:Z10"/>
    <mergeCell ref="Y5:Z5"/>
    <mergeCell ref="Q12:V12"/>
    <mergeCell ref="Q13:V13"/>
    <mergeCell ref="Q25:U25"/>
    <mergeCell ref="AA14:AG14"/>
    <mergeCell ref="AA9:AG9"/>
    <mergeCell ref="Y19:AA19"/>
    <mergeCell ref="AA5:AG5"/>
    <mergeCell ref="AB22:AG22"/>
    <mergeCell ref="AA11:AF11"/>
    <mergeCell ref="Y9:Z9"/>
    <mergeCell ref="AD8:AF8"/>
    <mergeCell ref="Q1:V1"/>
    <mergeCell ref="AA10:AF10"/>
    <mergeCell ref="AB16:AG16"/>
    <mergeCell ref="AA23:AJ24"/>
    <mergeCell ref="AV1:BD2"/>
    <mergeCell ref="B2:F3"/>
    <mergeCell ref="G2:N3"/>
    <mergeCell ref="O2:S3"/>
    <mergeCell ref="X2:AH3"/>
    <mergeCell ref="AB1:AF1"/>
    <mergeCell ref="X1:AA1"/>
    <mergeCell ref="B17:L19"/>
    <mergeCell ref="A16:P16"/>
    <mergeCell ref="Y16:AA16"/>
    <mergeCell ref="A15:B15"/>
    <mergeCell ref="I15:J15"/>
    <mergeCell ref="D14:H14"/>
    <mergeCell ref="I14:N14"/>
    <mergeCell ref="C15:G15"/>
    <mergeCell ref="AB17:AG21"/>
    <mergeCell ref="M20:P20"/>
    <mergeCell ref="Y21:AA21"/>
    <mergeCell ref="A4:B4"/>
    <mergeCell ref="C4:H4"/>
  </mergeCells>
  <phoneticPr fontId="2"/>
  <pageMargins left="0" right="0" top="0" bottom="0" header="0.23622047244094491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当初提出用様式（このシートを印刷して納付してください）</vt:lpstr>
      <vt:lpstr>'当初提出用様式（このシートを印刷して納付してください）'!Print_Area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いなべ市</dc:creator>
  <cp:lastModifiedBy>User</cp:lastModifiedBy>
  <cp:lastPrinted>2022-01-21T02:10:06Z</cp:lastPrinted>
  <dcterms:created xsi:type="dcterms:W3CDTF">2009-12-04T04:39:06Z</dcterms:created>
  <dcterms:modified xsi:type="dcterms:W3CDTF">2023-09-27T06:17:51Z</dcterms:modified>
</cp:coreProperties>
</file>